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Docs\_ADVICE ONLINE\Excel Tools Debt Management\Protected\"/>
    </mc:Choice>
  </mc:AlternateContent>
  <xr:revisionPtr revIDLastSave="0" documentId="13_ncr:1_{97FBF500-5149-4446-A4BD-5EF30FFAA8FB}" xr6:coauthVersionLast="47" xr6:coauthVersionMax="47" xr10:uidLastSave="{00000000-0000-0000-0000-000000000000}"/>
  <workbookProtection workbookAlgorithmName="SHA-512" workbookHashValue="6bvMNDQWUjqDzCVkjJ00kFwYdZEvfhh3Pt6AtPVdZo+oiOG2bMFuk8IORVC6JdALlSFBtKZm4ad3fIwXYU7kwQ==" workbookSaltValue="WUWzVUcEMtuzCZZeQuGSUg==" workbookSpinCount="100000" lockStructure="1"/>
  <bookViews>
    <workbookView xWindow="-120" yWindow="-120" windowWidth="29040" windowHeight="15840" xr2:uid="{99D725A5-EDED-4F9B-A879-D811073CD092}"/>
  </bookViews>
  <sheets>
    <sheet name="Notes" sheetId="5" r:id="rId1"/>
    <sheet name="Sort Loans" sheetId="3" r:id="rId2"/>
    <sheet name="Loan Schedule"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07" i="1" l="1"/>
  <c r="Q107" i="1" s="1"/>
  <c r="R107" i="1" s="1"/>
  <c r="S107" i="1" s="1"/>
  <c r="T107" i="1" s="1"/>
  <c r="U107" i="1" s="1"/>
  <c r="V107" i="1" s="1"/>
  <c r="W107" i="1" s="1"/>
  <c r="X107" i="1" s="1"/>
  <c r="Y107" i="1" s="1"/>
  <c r="Z107" i="1" s="1"/>
  <c r="AA107" i="1" s="1"/>
  <c r="D107" i="1"/>
  <c r="E107" i="1" s="1"/>
  <c r="F107" i="1" s="1"/>
  <c r="G107" i="1" s="1"/>
  <c r="H107" i="1" s="1"/>
  <c r="I107" i="1" s="1"/>
  <c r="J107" i="1" s="1"/>
  <c r="K107" i="1" s="1"/>
  <c r="L107" i="1" s="1"/>
  <c r="M107" i="1" s="1"/>
  <c r="N107" i="1" s="1"/>
  <c r="O107" i="1" s="1"/>
  <c r="DH105" i="1"/>
  <c r="DI105" i="1" s="1"/>
  <c r="DJ105" i="1" s="1"/>
  <c r="DK105" i="1" s="1"/>
  <c r="DL105" i="1" s="1"/>
  <c r="DM105" i="1" s="1"/>
  <c r="DN105" i="1" s="1"/>
  <c r="DO105" i="1" s="1"/>
  <c r="DP105" i="1" s="1"/>
  <c r="DQ105" i="1" s="1"/>
  <c r="DR105" i="1" s="1"/>
  <c r="DS105" i="1" s="1"/>
  <c r="DG105" i="1"/>
  <c r="DF105" i="1"/>
  <c r="DE105" i="1"/>
  <c r="DD105" i="1"/>
  <c r="DC105" i="1"/>
  <c r="DB105" i="1"/>
  <c r="DA105" i="1"/>
  <c r="CZ105" i="1"/>
  <c r="CY105" i="1"/>
  <c r="CX105" i="1"/>
  <c r="CW105" i="1"/>
  <c r="CK105" i="1"/>
  <c r="CL105" i="1" s="1"/>
  <c r="CM105" i="1" s="1"/>
  <c r="CN105" i="1" s="1"/>
  <c r="CO105" i="1" s="1"/>
  <c r="CP105" i="1" s="1"/>
  <c r="CQ105" i="1" s="1"/>
  <c r="CR105" i="1" s="1"/>
  <c r="CS105" i="1" s="1"/>
  <c r="CT105" i="1" s="1"/>
  <c r="CU105" i="1" s="1"/>
  <c r="BZ105" i="1"/>
  <c r="CA105" i="1" s="1"/>
  <c r="CB105" i="1" s="1"/>
  <c r="CC105" i="1" s="1"/>
  <c r="CD105" i="1" s="1"/>
  <c r="CE105" i="1" s="1"/>
  <c r="CF105" i="1" s="1"/>
  <c r="CG105" i="1" s="1"/>
  <c r="CH105" i="1" s="1"/>
  <c r="CI105" i="1" s="1"/>
  <c r="BY105" i="1"/>
  <c r="BM105" i="1"/>
  <c r="BN105" i="1" s="1"/>
  <c r="BO105" i="1" s="1"/>
  <c r="BP105" i="1" s="1"/>
  <c r="BQ105" i="1" s="1"/>
  <c r="BR105" i="1" s="1"/>
  <c r="BS105" i="1" s="1"/>
  <c r="BT105" i="1" s="1"/>
  <c r="BU105" i="1" s="1"/>
  <c r="BV105" i="1" s="1"/>
  <c r="BW105" i="1" s="1"/>
  <c r="BB105" i="1"/>
  <c r="BC105" i="1" s="1"/>
  <c r="BD105" i="1" s="1"/>
  <c r="BE105" i="1" s="1"/>
  <c r="BF105" i="1" s="1"/>
  <c r="BG105" i="1" s="1"/>
  <c r="BH105" i="1" s="1"/>
  <c r="BI105" i="1" s="1"/>
  <c r="BJ105" i="1" s="1"/>
  <c r="BK105" i="1" s="1"/>
  <c r="BA105" i="1"/>
  <c r="AO105" i="1"/>
  <c r="AP105" i="1" s="1"/>
  <c r="AQ105" i="1" s="1"/>
  <c r="AR105" i="1" s="1"/>
  <c r="AS105" i="1" s="1"/>
  <c r="AT105" i="1" s="1"/>
  <c r="AU105" i="1" s="1"/>
  <c r="AV105" i="1" s="1"/>
  <c r="AW105" i="1" s="1"/>
  <c r="AX105" i="1" s="1"/>
  <c r="AY105" i="1" s="1"/>
  <c r="AC105" i="1"/>
  <c r="AD105" i="1" s="1"/>
  <c r="AE105" i="1" s="1"/>
  <c r="AF105" i="1" s="1"/>
  <c r="AG105" i="1" s="1"/>
  <c r="AH105" i="1" s="1"/>
  <c r="AI105" i="1" s="1"/>
  <c r="AJ105" i="1" s="1"/>
  <c r="AK105" i="1" s="1"/>
  <c r="AL105" i="1" s="1"/>
  <c r="AM105" i="1" s="1"/>
  <c r="Q105" i="1"/>
  <c r="R105" i="1" s="1"/>
  <c r="S105" i="1" s="1"/>
  <c r="T105" i="1" s="1"/>
  <c r="U105" i="1" s="1"/>
  <c r="V105" i="1" s="1"/>
  <c r="W105" i="1" s="1"/>
  <c r="X105" i="1" s="1"/>
  <c r="Y105" i="1" s="1"/>
  <c r="Z105" i="1" s="1"/>
  <c r="AA105" i="1" s="1"/>
  <c r="F105" i="1"/>
  <c r="G105" i="1" s="1"/>
  <c r="H105" i="1" s="1"/>
  <c r="I105" i="1" s="1"/>
  <c r="J105" i="1" s="1"/>
  <c r="K105" i="1" s="1"/>
  <c r="L105" i="1" s="1"/>
  <c r="M105" i="1" s="1"/>
  <c r="N105" i="1" s="1"/>
  <c r="O105" i="1" s="1"/>
  <c r="E105" i="1"/>
  <c r="D119" i="1"/>
  <c r="E119" i="1" s="1"/>
  <c r="F119" i="1" s="1"/>
  <c r="G119" i="1" s="1"/>
  <c r="H119" i="1" s="1"/>
  <c r="I119" i="1" s="1"/>
  <c r="J119" i="1" s="1"/>
  <c r="K119" i="1" s="1"/>
  <c r="L119" i="1" s="1"/>
  <c r="M119" i="1" s="1"/>
  <c r="N119" i="1" s="1"/>
  <c r="O119" i="1" s="1"/>
  <c r="P119" i="1" s="1"/>
  <c r="Q119" i="1" s="1"/>
  <c r="R119" i="1" s="1"/>
  <c r="S119" i="1" s="1"/>
  <c r="T119" i="1" s="1"/>
  <c r="U119" i="1" s="1"/>
  <c r="V119" i="1" s="1"/>
  <c r="W119" i="1" s="1"/>
  <c r="X119" i="1" s="1"/>
  <c r="Y119" i="1" s="1"/>
  <c r="Z119" i="1" s="1"/>
  <c r="AA119" i="1" s="1"/>
  <c r="AB119" i="1" s="1"/>
  <c r="AC119" i="1" s="1"/>
  <c r="AD119" i="1" s="1"/>
  <c r="AE119" i="1" s="1"/>
  <c r="AF119" i="1" s="1"/>
  <c r="AG119" i="1" s="1"/>
  <c r="AH119" i="1" s="1"/>
  <c r="AI119" i="1" s="1"/>
  <c r="AJ119" i="1" s="1"/>
  <c r="AK119" i="1" s="1"/>
  <c r="AL119" i="1" s="1"/>
  <c r="AM119" i="1" s="1"/>
  <c r="AN119" i="1" s="1"/>
  <c r="AO119" i="1" s="1"/>
  <c r="AP119" i="1" s="1"/>
  <c r="AQ119" i="1" s="1"/>
  <c r="AR119" i="1" s="1"/>
  <c r="AS119" i="1" s="1"/>
  <c r="AT119" i="1" s="1"/>
  <c r="AU119" i="1" s="1"/>
  <c r="AV119" i="1" s="1"/>
  <c r="AW119" i="1" s="1"/>
  <c r="AX119" i="1" s="1"/>
  <c r="AY119" i="1" s="1"/>
  <c r="AZ119" i="1" s="1"/>
  <c r="BA119" i="1" s="1"/>
  <c r="BB119" i="1" s="1"/>
  <c r="BC119" i="1" s="1"/>
  <c r="BD119" i="1" s="1"/>
  <c r="BE119" i="1" s="1"/>
  <c r="BF119" i="1" s="1"/>
  <c r="BG119" i="1" s="1"/>
  <c r="BH119" i="1" s="1"/>
  <c r="BI119" i="1" s="1"/>
  <c r="BJ119" i="1" s="1"/>
  <c r="BK119" i="1" s="1"/>
  <c r="BL119" i="1" s="1"/>
  <c r="BM119" i="1" s="1"/>
  <c r="BN119" i="1" s="1"/>
  <c r="BO119" i="1" s="1"/>
  <c r="BP119" i="1" s="1"/>
  <c r="BQ119" i="1" s="1"/>
  <c r="BR119" i="1" s="1"/>
  <c r="BS119" i="1" s="1"/>
  <c r="BT119" i="1" s="1"/>
  <c r="BU119" i="1" s="1"/>
  <c r="BV119" i="1" s="1"/>
  <c r="BW119" i="1" s="1"/>
  <c r="BX119" i="1" s="1"/>
  <c r="BY119" i="1" s="1"/>
  <c r="BZ119" i="1" s="1"/>
  <c r="CA119" i="1" s="1"/>
  <c r="CB119" i="1" s="1"/>
  <c r="CC119" i="1" s="1"/>
  <c r="CD119" i="1" s="1"/>
  <c r="CE119" i="1" s="1"/>
  <c r="CF119" i="1" s="1"/>
  <c r="CG119" i="1" s="1"/>
  <c r="CH119" i="1" s="1"/>
  <c r="CI119" i="1" s="1"/>
  <c r="CJ119" i="1" s="1"/>
  <c r="CK119" i="1" s="1"/>
  <c r="CL119" i="1" s="1"/>
  <c r="CM119" i="1" s="1"/>
  <c r="CN119" i="1" s="1"/>
  <c r="CO119" i="1" s="1"/>
  <c r="CP119" i="1" s="1"/>
  <c r="CQ119" i="1" s="1"/>
  <c r="CR119" i="1" s="1"/>
  <c r="CS119" i="1" s="1"/>
  <c r="CT119" i="1" s="1"/>
  <c r="CU119" i="1" s="1"/>
  <c r="CV119" i="1" s="1"/>
  <c r="CW119" i="1" s="1"/>
  <c r="CX119" i="1" s="1"/>
  <c r="CY119" i="1" s="1"/>
  <c r="CZ119" i="1" s="1"/>
  <c r="DA119" i="1" s="1"/>
  <c r="DB119" i="1" s="1"/>
  <c r="DC119" i="1" s="1"/>
  <c r="DD119" i="1" s="1"/>
  <c r="DE119" i="1" s="1"/>
  <c r="DF119" i="1" s="1"/>
  <c r="DG119" i="1" s="1"/>
  <c r="DH119" i="1" s="1"/>
  <c r="DI119" i="1" s="1"/>
  <c r="DJ119" i="1" s="1"/>
  <c r="DK119" i="1" s="1"/>
  <c r="DL119" i="1" s="1"/>
  <c r="DM119" i="1" s="1"/>
  <c r="DN119" i="1" s="1"/>
  <c r="DO119" i="1" s="1"/>
  <c r="DP119" i="1" s="1"/>
  <c r="DQ119" i="1" s="1"/>
  <c r="DR119" i="1" s="1"/>
  <c r="DS119" i="1" s="1"/>
  <c r="B121" i="1"/>
  <c r="B122" i="1"/>
  <c r="B123" i="1"/>
  <c r="B124" i="1"/>
  <c r="B125" i="1"/>
  <c r="B126" i="1"/>
  <c r="B127" i="1"/>
  <c r="B128" i="1"/>
  <c r="B129" i="1"/>
  <c r="B120" i="1"/>
  <c r="AN107" i="1" l="1"/>
  <c r="AO107" i="1" s="1"/>
  <c r="AP107" i="1" s="1"/>
  <c r="AQ107" i="1" s="1"/>
  <c r="AR107" i="1" s="1"/>
  <c r="AS107" i="1" s="1"/>
  <c r="AT107" i="1" s="1"/>
  <c r="AU107" i="1" s="1"/>
  <c r="AV107" i="1" s="1"/>
  <c r="AW107" i="1" s="1"/>
  <c r="AX107" i="1" s="1"/>
  <c r="AY107" i="1" s="1"/>
  <c r="AB107" i="1"/>
  <c r="AC107" i="1" s="1"/>
  <c r="AD107" i="1" s="1"/>
  <c r="AE107" i="1" s="1"/>
  <c r="AF107" i="1" s="1"/>
  <c r="AG107" i="1" s="1"/>
  <c r="AH107" i="1" s="1"/>
  <c r="AI107" i="1" s="1"/>
  <c r="AJ107" i="1" s="1"/>
  <c r="AK107" i="1" s="1"/>
  <c r="AL107" i="1" s="1"/>
  <c r="AM107" i="1" s="1"/>
  <c r="BL107" i="1"/>
  <c r="BM107" i="1" s="1"/>
  <c r="BN107" i="1" s="1"/>
  <c r="BO107" i="1" s="1"/>
  <c r="BP107" i="1" s="1"/>
  <c r="BQ107" i="1" s="1"/>
  <c r="BR107" i="1" s="1"/>
  <c r="BS107" i="1" s="1"/>
  <c r="BT107" i="1" s="1"/>
  <c r="BU107" i="1" s="1"/>
  <c r="BV107" i="1" s="1"/>
  <c r="BW107" i="1" s="1"/>
  <c r="AZ107" i="1"/>
  <c r="BA107" i="1" s="1"/>
  <c r="BB107" i="1" s="1"/>
  <c r="BC107" i="1" s="1"/>
  <c r="BD107" i="1" s="1"/>
  <c r="BE107" i="1" s="1"/>
  <c r="BF107" i="1" s="1"/>
  <c r="BG107" i="1" s="1"/>
  <c r="BH107" i="1" s="1"/>
  <c r="BI107" i="1" s="1"/>
  <c r="BJ107" i="1" s="1"/>
  <c r="BK107" i="1" s="1"/>
  <c r="B27" i="1"/>
  <c r="B28" i="1"/>
  <c r="B29" i="1"/>
  <c r="B30" i="1"/>
  <c r="B31" i="1"/>
  <c r="B32" i="1"/>
  <c r="B33" i="1"/>
  <c r="B34" i="1"/>
  <c r="B35" i="1"/>
  <c r="C238" i="1"/>
  <c r="D245" i="1"/>
  <c r="D247" i="1" s="1"/>
  <c r="D239" i="1"/>
  <c r="D240" i="1" s="1"/>
  <c r="B238" i="1"/>
  <c r="E238" i="1"/>
  <c r="F238" i="1" s="1"/>
  <c r="G238" i="1" s="1"/>
  <c r="H238" i="1" s="1"/>
  <c r="I238" i="1" s="1"/>
  <c r="J238" i="1" s="1"/>
  <c r="K238" i="1" s="1"/>
  <c r="L238" i="1" s="1"/>
  <c r="M238" i="1" s="1"/>
  <c r="N238" i="1" s="1"/>
  <c r="O238" i="1" s="1"/>
  <c r="P238" i="1" s="1"/>
  <c r="Q238" i="1" s="1"/>
  <c r="R238" i="1" s="1"/>
  <c r="S238" i="1" s="1"/>
  <c r="T238" i="1" s="1"/>
  <c r="U238" i="1" s="1"/>
  <c r="V238" i="1" s="1"/>
  <c r="W238" i="1" s="1"/>
  <c r="X238" i="1" s="1"/>
  <c r="Y238" i="1" s="1"/>
  <c r="Z238" i="1" s="1"/>
  <c r="AA238" i="1" s="1"/>
  <c r="AB238" i="1" s="1"/>
  <c r="AC238" i="1" s="1"/>
  <c r="AD238" i="1" s="1"/>
  <c r="AE238" i="1" s="1"/>
  <c r="AF238" i="1" s="1"/>
  <c r="AG238" i="1" s="1"/>
  <c r="AH238" i="1" s="1"/>
  <c r="AI238" i="1" s="1"/>
  <c r="AJ238" i="1" s="1"/>
  <c r="AK238" i="1" s="1"/>
  <c r="AL238" i="1" s="1"/>
  <c r="AM238" i="1" s="1"/>
  <c r="AN238" i="1" s="1"/>
  <c r="AO238" i="1" s="1"/>
  <c r="AP238" i="1" s="1"/>
  <c r="AQ238" i="1" s="1"/>
  <c r="AR238" i="1" s="1"/>
  <c r="AS238" i="1" s="1"/>
  <c r="AT238" i="1" s="1"/>
  <c r="AU238" i="1" s="1"/>
  <c r="AV238" i="1" s="1"/>
  <c r="AW238" i="1" s="1"/>
  <c r="AX238" i="1" s="1"/>
  <c r="AY238" i="1" s="1"/>
  <c r="AZ238" i="1" s="1"/>
  <c r="BA238" i="1" s="1"/>
  <c r="BB238" i="1" s="1"/>
  <c r="BC238" i="1" s="1"/>
  <c r="BD238" i="1" s="1"/>
  <c r="BE238" i="1" s="1"/>
  <c r="BF238" i="1" s="1"/>
  <c r="BG238" i="1" s="1"/>
  <c r="BH238" i="1" s="1"/>
  <c r="BI238" i="1" s="1"/>
  <c r="BJ238" i="1" s="1"/>
  <c r="BK238" i="1" s="1"/>
  <c r="BL238" i="1" s="1"/>
  <c r="BM238" i="1" s="1"/>
  <c r="BN238" i="1" s="1"/>
  <c r="BO238" i="1" s="1"/>
  <c r="BP238" i="1" s="1"/>
  <c r="BQ238" i="1" s="1"/>
  <c r="BR238" i="1" s="1"/>
  <c r="BS238" i="1" s="1"/>
  <c r="BT238" i="1" s="1"/>
  <c r="BU238" i="1" s="1"/>
  <c r="BV238" i="1" s="1"/>
  <c r="BW238" i="1" s="1"/>
  <c r="BX238" i="1" s="1"/>
  <c r="BY238" i="1" s="1"/>
  <c r="BZ238" i="1" s="1"/>
  <c r="CA238" i="1" s="1"/>
  <c r="CB238" i="1" s="1"/>
  <c r="CC238" i="1" s="1"/>
  <c r="CD238" i="1" s="1"/>
  <c r="CE238" i="1" s="1"/>
  <c r="CF238" i="1" s="1"/>
  <c r="CG238" i="1" s="1"/>
  <c r="CH238" i="1" s="1"/>
  <c r="CI238" i="1" s="1"/>
  <c r="CJ238" i="1" s="1"/>
  <c r="CK238" i="1" s="1"/>
  <c r="CL238" i="1" s="1"/>
  <c r="CM238" i="1" s="1"/>
  <c r="CN238" i="1" s="1"/>
  <c r="CO238" i="1" s="1"/>
  <c r="CP238" i="1" s="1"/>
  <c r="CQ238" i="1" s="1"/>
  <c r="CR238" i="1" s="1"/>
  <c r="CS238" i="1" s="1"/>
  <c r="CT238" i="1" s="1"/>
  <c r="CU238" i="1" s="1"/>
  <c r="CV238" i="1" s="1"/>
  <c r="CW238" i="1" s="1"/>
  <c r="CX238" i="1" s="1"/>
  <c r="CY238" i="1" s="1"/>
  <c r="CZ238" i="1" s="1"/>
  <c r="DA238" i="1" s="1"/>
  <c r="DB238" i="1" s="1"/>
  <c r="DC238" i="1" s="1"/>
  <c r="DD238" i="1" s="1"/>
  <c r="DE238" i="1" s="1"/>
  <c r="DF238" i="1" s="1"/>
  <c r="DG238" i="1" s="1"/>
  <c r="DH238" i="1" s="1"/>
  <c r="DI238" i="1" s="1"/>
  <c r="DJ238" i="1" s="1"/>
  <c r="DK238" i="1" s="1"/>
  <c r="DL238" i="1" s="1"/>
  <c r="DM238" i="1" s="1"/>
  <c r="DN238" i="1" s="1"/>
  <c r="DO238" i="1" s="1"/>
  <c r="DP238" i="1" s="1"/>
  <c r="DQ238" i="1" s="1"/>
  <c r="DR238" i="1" s="1"/>
  <c r="DS238" i="1" s="1"/>
  <c r="DT238" i="1" s="1"/>
  <c r="D233" i="1"/>
  <c r="D227" i="1"/>
  <c r="D228" i="1" s="1"/>
  <c r="C226" i="1"/>
  <c r="B226" i="1"/>
  <c r="E226" i="1"/>
  <c r="F226" i="1" s="1"/>
  <c r="G226" i="1" s="1"/>
  <c r="H226" i="1" s="1"/>
  <c r="I226" i="1" s="1"/>
  <c r="J226" i="1" s="1"/>
  <c r="K226" i="1" s="1"/>
  <c r="L226" i="1" s="1"/>
  <c r="M226" i="1" s="1"/>
  <c r="N226" i="1" s="1"/>
  <c r="O226" i="1" s="1"/>
  <c r="P226" i="1" s="1"/>
  <c r="Q226" i="1" s="1"/>
  <c r="R226" i="1" s="1"/>
  <c r="S226" i="1" s="1"/>
  <c r="T226" i="1" s="1"/>
  <c r="U226" i="1" s="1"/>
  <c r="V226" i="1" s="1"/>
  <c r="W226" i="1" s="1"/>
  <c r="X226" i="1" s="1"/>
  <c r="Y226" i="1" s="1"/>
  <c r="Z226" i="1" s="1"/>
  <c r="AA226" i="1" s="1"/>
  <c r="AB226" i="1" s="1"/>
  <c r="AC226" i="1" s="1"/>
  <c r="AD226" i="1" s="1"/>
  <c r="AE226" i="1" s="1"/>
  <c r="AF226" i="1" s="1"/>
  <c r="AG226" i="1" s="1"/>
  <c r="AH226" i="1" s="1"/>
  <c r="AI226" i="1" s="1"/>
  <c r="AJ226" i="1" s="1"/>
  <c r="AK226" i="1" s="1"/>
  <c r="AL226" i="1" s="1"/>
  <c r="AM226" i="1" s="1"/>
  <c r="AN226" i="1" s="1"/>
  <c r="AO226" i="1" s="1"/>
  <c r="AP226" i="1" s="1"/>
  <c r="AQ226" i="1" s="1"/>
  <c r="AR226" i="1" s="1"/>
  <c r="AS226" i="1" s="1"/>
  <c r="AT226" i="1" s="1"/>
  <c r="AU226" i="1" s="1"/>
  <c r="AV226" i="1" s="1"/>
  <c r="AW226" i="1" s="1"/>
  <c r="AX226" i="1" s="1"/>
  <c r="AY226" i="1" s="1"/>
  <c r="AZ226" i="1" s="1"/>
  <c r="BA226" i="1" s="1"/>
  <c r="BB226" i="1" s="1"/>
  <c r="BC226" i="1" s="1"/>
  <c r="BD226" i="1" s="1"/>
  <c r="BE226" i="1" s="1"/>
  <c r="BF226" i="1" s="1"/>
  <c r="BG226" i="1" s="1"/>
  <c r="BH226" i="1" s="1"/>
  <c r="BI226" i="1" s="1"/>
  <c r="BJ226" i="1" s="1"/>
  <c r="BK226" i="1" s="1"/>
  <c r="BL226" i="1" s="1"/>
  <c r="BM226" i="1" s="1"/>
  <c r="BN226" i="1" s="1"/>
  <c r="BO226" i="1" s="1"/>
  <c r="BP226" i="1" s="1"/>
  <c r="BQ226" i="1" s="1"/>
  <c r="BR226" i="1" s="1"/>
  <c r="BS226" i="1" s="1"/>
  <c r="BT226" i="1" s="1"/>
  <c r="BU226" i="1" s="1"/>
  <c r="BV226" i="1" s="1"/>
  <c r="BW226" i="1" s="1"/>
  <c r="BX226" i="1" s="1"/>
  <c r="BY226" i="1" s="1"/>
  <c r="BZ226" i="1" s="1"/>
  <c r="CA226" i="1" s="1"/>
  <c r="CB226" i="1" s="1"/>
  <c r="CC226" i="1" s="1"/>
  <c r="CD226" i="1" s="1"/>
  <c r="CE226" i="1" s="1"/>
  <c r="CF226" i="1" s="1"/>
  <c r="CG226" i="1" s="1"/>
  <c r="CH226" i="1" s="1"/>
  <c r="CI226" i="1" s="1"/>
  <c r="CJ226" i="1" s="1"/>
  <c r="CK226" i="1" s="1"/>
  <c r="CL226" i="1" s="1"/>
  <c r="CM226" i="1" s="1"/>
  <c r="CN226" i="1" s="1"/>
  <c r="CO226" i="1" s="1"/>
  <c r="CP226" i="1" s="1"/>
  <c r="CQ226" i="1" s="1"/>
  <c r="CR226" i="1" s="1"/>
  <c r="CS226" i="1" s="1"/>
  <c r="CT226" i="1" s="1"/>
  <c r="CU226" i="1" s="1"/>
  <c r="CV226" i="1" s="1"/>
  <c r="CW226" i="1" s="1"/>
  <c r="CX226" i="1" s="1"/>
  <c r="CY226" i="1" s="1"/>
  <c r="CZ226" i="1" s="1"/>
  <c r="DA226" i="1" s="1"/>
  <c r="DB226" i="1" s="1"/>
  <c r="DC226" i="1" s="1"/>
  <c r="DD226" i="1" s="1"/>
  <c r="DE226" i="1" s="1"/>
  <c r="DF226" i="1" s="1"/>
  <c r="DG226" i="1" s="1"/>
  <c r="DH226" i="1" s="1"/>
  <c r="DI226" i="1" s="1"/>
  <c r="DJ226" i="1" s="1"/>
  <c r="DK226" i="1" s="1"/>
  <c r="DL226" i="1" s="1"/>
  <c r="DM226" i="1" s="1"/>
  <c r="DN226" i="1" s="1"/>
  <c r="DO226" i="1" s="1"/>
  <c r="DP226" i="1" s="1"/>
  <c r="DQ226" i="1" s="1"/>
  <c r="DR226" i="1" s="1"/>
  <c r="DS226" i="1" s="1"/>
  <c r="DT226" i="1" s="1"/>
  <c r="D221" i="1"/>
  <c r="D215" i="1"/>
  <c r="D217" i="1" s="1"/>
  <c r="C214" i="1"/>
  <c r="B214" i="1"/>
  <c r="E214" i="1"/>
  <c r="F214" i="1" s="1"/>
  <c r="G214" i="1" s="1"/>
  <c r="H214" i="1" s="1"/>
  <c r="I214" i="1" s="1"/>
  <c r="J214" i="1" s="1"/>
  <c r="K214" i="1" s="1"/>
  <c r="L214" i="1" s="1"/>
  <c r="M214" i="1" s="1"/>
  <c r="N214" i="1" s="1"/>
  <c r="O214" i="1" s="1"/>
  <c r="P214" i="1" s="1"/>
  <c r="Q214" i="1" s="1"/>
  <c r="R214" i="1" s="1"/>
  <c r="S214" i="1" s="1"/>
  <c r="T214" i="1" s="1"/>
  <c r="U214" i="1" s="1"/>
  <c r="V214" i="1" s="1"/>
  <c r="W214" i="1" s="1"/>
  <c r="X214" i="1" s="1"/>
  <c r="Y214" i="1" s="1"/>
  <c r="Z214" i="1" s="1"/>
  <c r="AA214" i="1" s="1"/>
  <c r="AB214" i="1" s="1"/>
  <c r="AC214" i="1" s="1"/>
  <c r="AD214" i="1" s="1"/>
  <c r="AE214" i="1" s="1"/>
  <c r="AF214" i="1" s="1"/>
  <c r="AG214" i="1" s="1"/>
  <c r="AH214" i="1" s="1"/>
  <c r="AI214" i="1" s="1"/>
  <c r="AJ214" i="1" s="1"/>
  <c r="AK214" i="1" s="1"/>
  <c r="AL214" i="1" s="1"/>
  <c r="AM214" i="1" s="1"/>
  <c r="AN214" i="1" s="1"/>
  <c r="AO214" i="1" s="1"/>
  <c r="AP214" i="1" s="1"/>
  <c r="AQ214" i="1" s="1"/>
  <c r="AR214" i="1" s="1"/>
  <c r="AS214" i="1" s="1"/>
  <c r="AT214" i="1" s="1"/>
  <c r="AU214" i="1" s="1"/>
  <c r="AV214" i="1" s="1"/>
  <c r="AW214" i="1" s="1"/>
  <c r="AX214" i="1" s="1"/>
  <c r="AY214" i="1" s="1"/>
  <c r="AZ214" i="1" s="1"/>
  <c r="BA214" i="1" s="1"/>
  <c r="BB214" i="1" s="1"/>
  <c r="BC214" i="1" s="1"/>
  <c r="BD214" i="1" s="1"/>
  <c r="BE214" i="1" s="1"/>
  <c r="BF214" i="1" s="1"/>
  <c r="BG214" i="1" s="1"/>
  <c r="BH214" i="1" s="1"/>
  <c r="BI214" i="1" s="1"/>
  <c r="BJ214" i="1" s="1"/>
  <c r="BK214" i="1" s="1"/>
  <c r="BL214" i="1" s="1"/>
  <c r="BM214" i="1" s="1"/>
  <c r="BN214" i="1" s="1"/>
  <c r="BO214" i="1" s="1"/>
  <c r="BP214" i="1" s="1"/>
  <c r="BQ214" i="1" s="1"/>
  <c r="BR214" i="1" s="1"/>
  <c r="BS214" i="1" s="1"/>
  <c r="BT214" i="1" s="1"/>
  <c r="BU214" i="1" s="1"/>
  <c r="BV214" i="1" s="1"/>
  <c r="BW214" i="1" s="1"/>
  <c r="BX214" i="1" s="1"/>
  <c r="BY214" i="1" s="1"/>
  <c r="BZ214" i="1" s="1"/>
  <c r="CA214" i="1" s="1"/>
  <c r="CB214" i="1" s="1"/>
  <c r="CC214" i="1" s="1"/>
  <c r="CD214" i="1" s="1"/>
  <c r="CE214" i="1" s="1"/>
  <c r="CF214" i="1" s="1"/>
  <c r="CG214" i="1" s="1"/>
  <c r="CH214" i="1" s="1"/>
  <c r="CI214" i="1" s="1"/>
  <c r="CJ214" i="1" s="1"/>
  <c r="CK214" i="1" s="1"/>
  <c r="CL214" i="1" s="1"/>
  <c r="CM214" i="1" s="1"/>
  <c r="CN214" i="1" s="1"/>
  <c r="CO214" i="1" s="1"/>
  <c r="CP214" i="1" s="1"/>
  <c r="CQ214" i="1" s="1"/>
  <c r="CR214" i="1" s="1"/>
  <c r="CS214" i="1" s="1"/>
  <c r="CT214" i="1" s="1"/>
  <c r="CU214" i="1" s="1"/>
  <c r="CV214" i="1" s="1"/>
  <c r="CW214" i="1" s="1"/>
  <c r="CX214" i="1" s="1"/>
  <c r="CY214" i="1" s="1"/>
  <c r="CZ214" i="1" s="1"/>
  <c r="DA214" i="1" s="1"/>
  <c r="DB214" i="1" s="1"/>
  <c r="DC214" i="1" s="1"/>
  <c r="DD214" i="1" s="1"/>
  <c r="DE214" i="1" s="1"/>
  <c r="DF214" i="1" s="1"/>
  <c r="DG214" i="1" s="1"/>
  <c r="DH214" i="1" s="1"/>
  <c r="DI214" i="1" s="1"/>
  <c r="DJ214" i="1" s="1"/>
  <c r="DK214" i="1" s="1"/>
  <c r="DL214" i="1" s="1"/>
  <c r="DM214" i="1" s="1"/>
  <c r="DN214" i="1" s="1"/>
  <c r="DO214" i="1" s="1"/>
  <c r="DP214" i="1" s="1"/>
  <c r="DQ214" i="1" s="1"/>
  <c r="DR214" i="1" s="1"/>
  <c r="DS214" i="1" s="1"/>
  <c r="DT214" i="1" s="1"/>
  <c r="D209" i="1"/>
  <c r="D210" i="1" s="1"/>
  <c r="B202" i="1"/>
  <c r="C202" i="1"/>
  <c r="D203" i="1"/>
  <c r="E202" i="1"/>
  <c r="F202" i="1" s="1"/>
  <c r="G202" i="1" s="1"/>
  <c r="H202" i="1" s="1"/>
  <c r="I202" i="1" s="1"/>
  <c r="J202" i="1" s="1"/>
  <c r="K202" i="1" s="1"/>
  <c r="L202" i="1" s="1"/>
  <c r="M202" i="1" s="1"/>
  <c r="N202" i="1" s="1"/>
  <c r="O202" i="1" s="1"/>
  <c r="P202" i="1" s="1"/>
  <c r="Q202" i="1" s="1"/>
  <c r="R202" i="1" s="1"/>
  <c r="S202" i="1" s="1"/>
  <c r="T202" i="1" s="1"/>
  <c r="U202" i="1" s="1"/>
  <c r="V202" i="1" s="1"/>
  <c r="W202" i="1" s="1"/>
  <c r="X202" i="1" s="1"/>
  <c r="Y202" i="1" s="1"/>
  <c r="Z202" i="1" s="1"/>
  <c r="AA202" i="1" s="1"/>
  <c r="AB202" i="1" s="1"/>
  <c r="AC202" i="1" s="1"/>
  <c r="AD202" i="1" s="1"/>
  <c r="AE202" i="1" s="1"/>
  <c r="AF202" i="1" s="1"/>
  <c r="AG202" i="1" s="1"/>
  <c r="AH202" i="1" s="1"/>
  <c r="AI202" i="1" s="1"/>
  <c r="AJ202" i="1" s="1"/>
  <c r="AK202" i="1" s="1"/>
  <c r="AL202" i="1" s="1"/>
  <c r="AM202" i="1" s="1"/>
  <c r="AN202" i="1" s="1"/>
  <c r="AO202" i="1" s="1"/>
  <c r="AP202" i="1" s="1"/>
  <c r="AQ202" i="1" s="1"/>
  <c r="AR202" i="1" s="1"/>
  <c r="AS202" i="1" s="1"/>
  <c r="AT202" i="1" s="1"/>
  <c r="AU202" i="1" s="1"/>
  <c r="AV202" i="1" s="1"/>
  <c r="AW202" i="1" s="1"/>
  <c r="AX202" i="1" s="1"/>
  <c r="AY202" i="1" s="1"/>
  <c r="AZ202" i="1" s="1"/>
  <c r="BA202" i="1" s="1"/>
  <c r="BB202" i="1" s="1"/>
  <c r="BC202" i="1" s="1"/>
  <c r="BD202" i="1" s="1"/>
  <c r="BE202" i="1" s="1"/>
  <c r="BF202" i="1" s="1"/>
  <c r="BG202" i="1" s="1"/>
  <c r="BH202" i="1" s="1"/>
  <c r="BI202" i="1" s="1"/>
  <c r="BJ202" i="1" s="1"/>
  <c r="BK202" i="1" s="1"/>
  <c r="BL202" i="1" s="1"/>
  <c r="BM202" i="1" s="1"/>
  <c r="BN202" i="1" s="1"/>
  <c r="BO202" i="1" s="1"/>
  <c r="BP202" i="1" s="1"/>
  <c r="BQ202" i="1" s="1"/>
  <c r="BR202" i="1" s="1"/>
  <c r="BS202" i="1" s="1"/>
  <c r="BT202" i="1" s="1"/>
  <c r="BU202" i="1" s="1"/>
  <c r="BV202" i="1" s="1"/>
  <c r="BW202" i="1" s="1"/>
  <c r="BX202" i="1" s="1"/>
  <c r="BY202" i="1" s="1"/>
  <c r="BZ202" i="1" s="1"/>
  <c r="CA202" i="1" s="1"/>
  <c r="CB202" i="1" s="1"/>
  <c r="CC202" i="1" s="1"/>
  <c r="CD202" i="1" s="1"/>
  <c r="CE202" i="1" s="1"/>
  <c r="CF202" i="1" s="1"/>
  <c r="CG202" i="1" s="1"/>
  <c r="CH202" i="1" s="1"/>
  <c r="CI202" i="1" s="1"/>
  <c r="CJ202" i="1" s="1"/>
  <c r="CK202" i="1" s="1"/>
  <c r="CL202" i="1" s="1"/>
  <c r="CM202" i="1" s="1"/>
  <c r="CN202" i="1" s="1"/>
  <c r="CO202" i="1" s="1"/>
  <c r="CP202" i="1" s="1"/>
  <c r="CQ202" i="1" s="1"/>
  <c r="CR202" i="1" s="1"/>
  <c r="CS202" i="1" s="1"/>
  <c r="CT202" i="1" s="1"/>
  <c r="CU202" i="1" s="1"/>
  <c r="CV202" i="1" s="1"/>
  <c r="CW202" i="1" s="1"/>
  <c r="CX202" i="1" s="1"/>
  <c r="CY202" i="1" s="1"/>
  <c r="CZ202" i="1" s="1"/>
  <c r="DA202" i="1" s="1"/>
  <c r="DB202" i="1" s="1"/>
  <c r="DC202" i="1" s="1"/>
  <c r="DD202" i="1" s="1"/>
  <c r="DE202" i="1" s="1"/>
  <c r="DF202" i="1" s="1"/>
  <c r="DG202" i="1" s="1"/>
  <c r="DH202" i="1" s="1"/>
  <c r="DI202" i="1" s="1"/>
  <c r="DJ202" i="1" s="1"/>
  <c r="DK202" i="1" s="1"/>
  <c r="DL202" i="1" s="1"/>
  <c r="DM202" i="1" s="1"/>
  <c r="DN202" i="1" s="1"/>
  <c r="DO202" i="1" s="1"/>
  <c r="DP202" i="1" s="1"/>
  <c r="DQ202" i="1" s="1"/>
  <c r="DR202" i="1" s="1"/>
  <c r="DS202" i="1" s="1"/>
  <c r="DT202" i="1" s="1"/>
  <c r="D197" i="1"/>
  <c r="D191" i="1"/>
  <c r="D193" i="1" s="1"/>
  <c r="C190" i="1"/>
  <c r="B190" i="1"/>
  <c r="E190" i="1"/>
  <c r="F190" i="1" s="1"/>
  <c r="G190" i="1" s="1"/>
  <c r="H190" i="1" s="1"/>
  <c r="I190" i="1" s="1"/>
  <c r="J190" i="1" s="1"/>
  <c r="K190" i="1" s="1"/>
  <c r="L190" i="1" s="1"/>
  <c r="M190" i="1" s="1"/>
  <c r="N190" i="1" s="1"/>
  <c r="O190" i="1" s="1"/>
  <c r="P190" i="1" s="1"/>
  <c r="Q190" i="1" s="1"/>
  <c r="R190" i="1" s="1"/>
  <c r="S190" i="1" s="1"/>
  <c r="T190" i="1" s="1"/>
  <c r="U190" i="1" s="1"/>
  <c r="V190" i="1" s="1"/>
  <c r="W190" i="1" s="1"/>
  <c r="X190" i="1" s="1"/>
  <c r="Y190" i="1" s="1"/>
  <c r="Z190" i="1" s="1"/>
  <c r="AA190" i="1" s="1"/>
  <c r="AB190" i="1" s="1"/>
  <c r="AC190" i="1" s="1"/>
  <c r="AD190" i="1" s="1"/>
  <c r="AE190" i="1" s="1"/>
  <c r="AF190" i="1" s="1"/>
  <c r="AG190" i="1" s="1"/>
  <c r="AH190" i="1" s="1"/>
  <c r="AI190" i="1" s="1"/>
  <c r="AJ190" i="1" s="1"/>
  <c r="AK190" i="1" s="1"/>
  <c r="AL190" i="1" s="1"/>
  <c r="AM190" i="1" s="1"/>
  <c r="AN190" i="1" s="1"/>
  <c r="AO190" i="1" s="1"/>
  <c r="AP190" i="1" s="1"/>
  <c r="AQ190" i="1" s="1"/>
  <c r="AR190" i="1" s="1"/>
  <c r="AS190" i="1" s="1"/>
  <c r="AT190" i="1" s="1"/>
  <c r="AU190" i="1" s="1"/>
  <c r="AV190" i="1" s="1"/>
  <c r="AW190" i="1" s="1"/>
  <c r="AX190" i="1" s="1"/>
  <c r="AY190" i="1" s="1"/>
  <c r="AZ190" i="1" s="1"/>
  <c r="BA190" i="1" s="1"/>
  <c r="BB190" i="1" s="1"/>
  <c r="BC190" i="1" s="1"/>
  <c r="BD190" i="1" s="1"/>
  <c r="BE190" i="1" s="1"/>
  <c r="BF190" i="1" s="1"/>
  <c r="BG190" i="1" s="1"/>
  <c r="BH190" i="1" s="1"/>
  <c r="BI190" i="1" s="1"/>
  <c r="BJ190" i="1" s="1"/>
  <c r="BK190" i="1" s="1"/>
  <c r="BL190" i="1" s="1"/>
  <c r="BM190" i="1" s="1"/>
  <c r="BN190" i="1" s="1"/>
  <c r="BO190" i="1" s="1"/>
  <c r="BP190" i="1" s="1"/>
  <c r="BQ190" i="1" s="1"/>
  <c r="BR190" i="1" s="1"/>
  <c r="BS190" i="1" s="1"/>
  <c r="BT190" i="1" s="1"/>
  <c r="BU190" i="1" s="1"/>
  <c r="BV190" i="1" s="1"/>
  <c r="BW190" i="1" s="1"/>
  <c r="BX190" i="1" s="1"/>
  <c r="BY190" i="1" s="1"/>
  <c r="BZ190" i="1" s="1"/>
  <c r="CA190" i="1" s="1"/>
  <c r="CB190" i="1" s="1"/>
  <c r="CC190" i="1" s="1"/>
  <c r="CD190" i="1" s="1"/>
  <c r="CE190" i="1" s="1"/>
  <c r="CF190" i="1" s="1"/>
  <c r="CG190" i="1" s="1"/>
  <c r="CH190" i="1" s="1"/>
  <c r="CI190" i="1" s="1"/>
  <c r="CJ190" i="1" s="1"/>
  <c r="CK190" i="1" s="1"/>
  <c r="CL190" i="1" s="1"/>
  <c r="CM190" i="1" s="1"/>
  <c r="CN190" i="1" s="1"/>
  <c r="CO190" i="1" s="1"/>
  <c r="CP190" i="1" s="1"/>
  <c r="CQ190" i="1" s="1"/>
  <c r="CR190" i="1" s="1"/>
  <c r="CS190" i="1" s="1"/>
  <c r="CT190" i="1" s="1"/>
  <c r="CU190" i="1" s="1"/>
  <c r="CV190" i="1" s="1"/>
  <c r="CW190" i="1" s="1"/>
  <c r="CX190" i="1" s="1"/>
  <c r="CY190" i="1" s="1"/>
  <c r="CZ190" i="1" s="1"/>
  <c r="DA190" i="1" s="1"/>
  <c r="DB190" i="1" s="1"/>
  <c r="DC190" i="1" s="1"/>
  <c r="DD190" i="1" s="1"/>
  <c r="DE190" i="1" s="1"/>
  <c r="DF190" i="1" s="1"/>
  <c r="DG190" i="1" s="1"/>
  <c r="DH190" i="1" s="1"/>
  <c r="DI190" i="1" s="1"/>
  <c r="DJ190" i="1" s="1"/>
  <c r="DK190" i="1" s="1"/>
  <c r="DL190" i="1" s="1"/>
  <c r="DM190" i="1" s="1"/>
  <c r="DN190" i="1" s="1"/>
  <c r="DO190" i="1" s="1"/>
  <c r="DP190" i="1" s="1"/>
  <c r="DQ190" i="1" s="1"/>
  <c r="DR190" i="1" s="1"/>
  <c r="DS190" i="1" s="1"/>
  <c r="DT190" i="1" s="1"/>
  <c r="C178" i="1"/>
  <c r="B178" i="1"/>
  <c r="D185" i="1"/>
  <c r="D179" i="1"/>
  <c r="D181" i="1" s="1"/>
  <c r="E178" i="1"/>
  <c r="F178" i="1" s="1"/>
  <c r="G178" i="1" s="1"/>
  <c r="H178" i="1" s="1"/>
  <c r="I178" i="1" s="1"/>
  <c r="J178" i="1" s="1"/>
  <c r="K178" i="1" s="1"/>
  <c r="L178" i="1" s="1"/>
  <c r="M178" i="1" s="1"/>
  <c r="N178" i="1" s="1"/>
  <c r="O178" i="1" s="1"/>
  <c r="P178" i="1" s="1"/>
  <c r="Q178" i="1" s="1"/>
  <c r="R178" i="1" s="1"/>
  <c r="S178" i="1" s="1"/>
  <c r="T178" i="1" s="1"/>
  <c r="U178" i="1" s="1"/>
  <c r="V178" i="1" s="1"/>
  <c r="W178" i="1" s="1"/>
  <c r="X178" i="1" s="1"/>
  <c r="Y178" i="1" s="1"/>
  <c r="Z178" i="1" s="1"/>
  <c r="AA178" i="1" s="1"/>
  <c r="AB178" i="1" s="1"/>
  <c r="AC178" i="1" s="1"/>
  <c r="AD178" i="1" s="1"/>
  <c r="AE178" i="1" s="1"/>
  <c r="AF178" i="1" s="1"/>
  <c r="AG178" i="1" s="1"/>
  <c r="AH178" i="1" s="1"/>
  <c r="AI178" i="1" s="1"/>
  <c r="AJ178" i="1" s="1"/>
  <c r="AK178" i="1" s="1"/>
  <c r="AL178" i="1" s="1"/>
  <c r="AM178" i="1" s="1"/>
  <c r="AN178" i="1" s="1"/>
  <c r="AO178" i="1" s="1"/>
  <c r="AP178" i="1" s="1"/>
  <c r="AQ178" i="1" s="1"/>
  <c r="AR178" i="1" s="1"/>
  <c r="AS178" i="1" s="1"/>
  <c r="AT178" i="1" s="1"/>
  <c r="AU178" i="1" s="1"/>
  <c r="AV178" i="1" s="1"/>
  <c r="AW178" i="1" s="1"/>
  <c r="AX178" i="1" s="1"/>
  <c r="AY178" i="1" s="1"/>
  <c r="AZ178" i="1" s="1"/>
  <c r="BA178" i="1" s="1"/>
  <c r="BB178" i="1" s="1"/>
  <c r="BC178" i="1" s="1"/>
  <c r="BD178" i="1" s="1"/>
  <c r="BE178" i="1" s="1"/>
  <c r="BF178" i="1" s="1"/>
  <c r="BG178" i="1" s="1"/>
  <c r="BH178" i="1" s="1"/>
  <c r="BI178" i="1" s="1"/>
  <c r="BJ178" i="1" s="1"/>
  <c r="BK178" i="1" s="1"/>
  <c r="BL178" i="1" s="1"/>
  <c r="BM178" i="1" s="1"/>
  <c r="BN178" i="1" s="1"/>
  <c r="BO178" i="1" s="1"/>
  <c r="BP178" i="1" s="1"/>
  <c r="BQ178" i="1" s="1"/>
  <c r="BR178" i="1" s="1"/>
  <c r="BS178" i="1" s="1"/>
  <c r="BT178" i="1" s="1"/>
  <c r="BU178" i="1" s="1"/>
  <c r="BV178" i="1" s="1"/>
  <c r="BW178" i="1" s="1"/>
  <c r="BX178" i="1" s="1"/>
  <c r="BY178" i="1" s="1"/>
  <c r="BZ178" i="1" s="1"/>
  <c r="CA178" i="1" s="1"/>
  <c r="CB178" i="1" s="1"/>
  <c r="CC178" i="1" s="1"/>
  <c r="CD178" i="1" s="1"/>
  <c r="CE178" i="1" s="1"/>
  <c r="CF178" i="1" s="1"/>
  <c r="CG178" i="1" s="1"/>
  <c r="CH178" i="1" s="1"/>
  <c r="CI178" i="1" s="1"/>
  <c r="CJ178" i="1" s="1"/>
  <c r="CK178" i="1" s="1"/>
  <c r="CL178" i="1" s="1"/>
  <c r="CM178" i="1" s="1"/>
  <c r="CN178" i="1" s="1"/>
  <c r="CO178" i="1" s="1"/>
  <c r="CP178" i="1" s="1"/>
  <c r="CQ178" i="1" s="1"/>
  <c r="CR178" i="1" s="1"/>
  <c r="CS178" i="1" s="1"/>
  <c r="CT178" i="1" s="1"/>
  <c r="CU178" i="1" s="1"/>
  <c r="CV178" i="1" s="1"/>
  <c r="CW178" i="1" s="1"/>
  <c r="CX178" i="1" s="1"/>
  <c r="CY178" i="1" s="1"/>
  <c r="CZ178" i="1" s="1"/>
  <c r="DA178" i="1" s="1"/>
  <c r="DB178" i="1" s="1"/>
  <c r="DC178" i="1" s="1"/>
  <c r="DD178" i="1" s="1"/>
  <c r="DE178" i="1" s="1"/>
  <c r="DF178" i="1" s="1"/>
  <c r="DG178" i="1" s="1"/>
  <c r="DH178" i="1" s="1"/>
  <c r="DI178" i="1" s="1"/>
  <c r="DJ178" i="1" s="1"/>
  <c r="DK178" i="1" s="1"/>
  <c r="DL178" i="1" s="1"/>
  <c r="DM178" i="1" s="1"/>
  <c r="DN178" i="1" s="1"/>
  <c r="DO178" i="1" s="1"/>
  <c r="DP178" i="1" s="1"/>
  <c r="DQ178" i="1" s="1"/>
  <c r="DR178" i="1" s="1"/>
  <c r="DS178" i="1" s="1"/>
  <c r="DT178" i="1" s="1"/>
  <c r="C166" i="1"/>
  <c r="D173" i="1"/>
  <c r="D175" i="1" s="1"/>
  <c r="D167" i="1"/>
  <c r="D169" i="1" s="1"/>
  <c r="B166" i="1"/>
  <c r="E166" i="1"/>
  <c r="F166" i="1" s="1"/>
  <c r="G166" i="1" s="1"/>
  <c r="H166" i="1" s="1"/>
  <c r="I166" i="1" s="1"/>
  <c r="J166" i="1" s="1"/>
  <c r="K166" i="1" s="1"/>
  <c r="L166" i="1" s="1"/>
  <c r="M166" i="1" s="1"/>
  <c r="N166" i="1" s="1"/>
  <c r="O166" i="1" s="1"/>
  <c r="P166" i="1" s="1"/>
  <c r="Q166" i="1" s="1"/>
  <c r="R166" i="1" s="1"/>
  <c r="S166" i="1" s="1"/>
  <c r="T166" i="1" s="1"/>
  <c r="U166" i="1" s="1"/>
  <c r="V166" i="1" s="1"/>
  <c r="W166" i="1" s="1"/>
  <c r="X166" i="1" s="1"/>
  <c r="Y166" i="1" s="1"/>
  <c r="Z166" i="1" s="1"/>
  <c r="AA166" i="1" s="1"/>
  <c r="AB166" i="1" s="1"/>
  <c r="AC166" i="1" s="1"/>
  <c r="AD166" i="1" s="1"/>
  <c r="AE166" i="1" s="1"/>
  <c r="AF166" i="1" s="1"/>
  <c r="AG166" i="1" s="1"/>
  <c r="AH166" i="1" s="1"/>
  <c r="AI166" i="1" s="1"/>
  <c r="AJ166" i="1" s="1"/>
  <c r="AK166" i="1" s="1"/>
  <c r="AL166" i="1" s="1"/>
  <c r="AM166" i="1" s="1"/>
  <c r="AN166" i="1" s="1"/>
  <c r="AO166" i="1" s="1"/>
  <c r="AP166" i="1" s="1"/>
  <c r="AQ166" i="1" s="1"/>
  <c r="AR166" i="1" s="1"/>
  <c r="AS166" i="1" s="1"/>
  <c r="AT166" i="1" s="1"/>
  <c r="AU166" i="1" s="1"/>
  <c r="AV166" i="1" s="1"/>
  <c r="AW166" i="1" s="1"/>
  <c r="AX166" i="1" s="1"/>
  <c r="AY166" i="1" s="1"/>
  <c r="AZ166" i="1" s="1"/>
  <c r="BA166" i="1" s="1"/>
  <c r="BB166" i="1" s="1"/>
  <c r="BC166" i="1" s="1"/>
  <c r="BD166" i="1" s="1"/>
  <c r="BE166" i="1" s="1"/>
  <c r="BF166" i="1" s="1"/>
  <c r="BG166" i="1" s="1"/>
  <c r="BH166" i="1" s="1"/>
  <c r="BI166" i="1" s="1"/>
  <c r="BJ166" i="1" s="1"/>
  <c r="BK166" i="1" s="1"/>
  <c r="BL166" i="1" s="1"/>
  <c r="BM166" i="1" s="1"/>
  <c r="BN166" i="1" s="1"/>
  <c r="BO166" i="1" s="1"/>
  <c r="BP166" i="1" s="1"/>
  <c r="BQ166" i="1" s="1"/>
  <c r="BR166" i="1" s="1"/>
  <c r="BS166" i="1" s="1"/>
  <c r="BT166" i="1" s="1"/>
  <c r="BU166" i="1" s="1"/>
  <c r="BV166" i="1" s="1"/>
  <c r="BW166" i="1" s="1"/>
  <c r="BX166" i="1" s="1"/>
  <c r="BY166" i="1" s="1"/>
  <c r="BZ166" i="1" s="1"/>
  <c r="CA166" i="1" s="1"/>
  <c r="CB166" i="1" s="1"/>
  <c r="CC166" i="1" s="1"/>
  <c r="CD166" i="1" s="1"/>
  <c r="CE166" i="1" s="1"/>
  <c r="CF166" i="1" s="1"/>
  <c r="CG166" i="1" s="1"/>
  <c r="CH166" i="1" s="1"/>
  <c r="CI166" i="1" s="1"/>
  <c r="CJ166" i="1" s="1"/>
  <c r="CK166" i="1" s="1"/>
  <c r="CL166" i="1" s="1"/>
  <c r="CM166" i="1" s="1"/>
  <c r="CN166" i="1" s="1"/>
  <c r="CO166" i="1" s="1"/>
  <c r="CP166" i="1" s="1"/>
  <c r="CQ166" i="1" s="1"/>
  <c r="CR166" i="1" s="1"/>
  <c r="CS166" i="1" s="1"/>
  <c r="CT166" i="1" s="1"/>
  <c r="CU166" i="1" s="1"/>
  <c r="CV166" i="1" s="1"/>
  <c r="CW166" i="1" s="1"/>
  <c r="CX166" i="1" s="1"/>
  <c r="CY166" i="1" s="1"/>
  <c r="CZ166" i="1" s="1"/>
  <c r="DA166" i="1" s="1"/>
  <c r="DB166" i="1" s="1"/>
  <c r="DC166" i="1" s="1"/>
  <c r="DD166" i="1" s="1"/>
  <c r="DE166" i="1" s="1"/>
  <c r="DF166" i="1" s="1"/>
  <c r="DG166" i="1" s="1"/>
  <c r="DH166" i="1" s="1"/>
  <c r="DI166" i="1" s="1"/>
  <c r="DJ166" i="1" s="1"/>
  <c r="DK166" i="1" s="1"/>
  <c r="DL166" i="1" s="1"/>
  <c r="DM166" i="1" s="1"/>
  <c r="DN166" i="1" s="1"/>
  <c r="DO166" i="1" s="1"/>
  <c r="DP166" i="1" s="1"/>
  <c r="DQ166" i="1" s="1"/>
  <c r="DR166" i="1" s="1"/>
  <c r="DS166" i="1" s="1"/>
  <c r="DT166" i="1" s="1"/>
  <c r="D161" i="1"/>
  <c r="D155" i="1"/>
  <c r="D157" i="1" s="1"/>
  <c r="B154" i="1"/>
  <c r="B142" i="1"/>
  <c r="B130" i="1"/>
  <c r="C154" i="1"/>
  <c r="E154" i="1"/>
  <c r="F154" i="1" s="1"/>
  <c r="G154" i="1" s="1"/>
  <c r="H154" i="1" s="1"/>
  <c r="I154" i="1" s="1"/>
  <c r="J154" i="1" s="1"/>
  <c r="K154" i="1" s="1"/>
  <c r="L154" i="1" s="1"/>
  <c r="M154" i="1" s="1"/>
  <c r="N154" i="1" s="1"/>
  <c r="O154" i="1" s="1"/>
  <c r="P154" i="1" s="1"/>
  <c r="Q154" i="1" s="1"/>
  <c r="R154" i="1" s="1"/>
  <c r="S154" i="1" s="1"/>
  <c r="T154" i="1" s="1"/>
  <c r="U154" i="1" s="1"/>
  <c r="V154" i="1" s="1"/>
  <c r="W154" i="1" s="1"/>
  <c r="X154" i="1" s="1"/>
  <c r="Y154" i="1" s="1"/>
  <c r="Z154" i="1" s="1"/>
  <c r="AA154" i="1" s="1"/>
  <c r="AB154" i="1" s="1"/>
  <c r="AC154" i="1" s="1"/>
  <c r="AD154" i="1" s="1"/>
  <c r="AE154" i="1" s="1"/>
  <c r="AF154" i="1" s="1"/>
  <c r="AG154" i="1" s="1"/>
  <c r="AH154" i="1" s="1"/>
  <c r="AI154" i="1" s="1"/>
  <c r="AJ154" i="1" s="1"/>
  <c r="AK154" i="1" s="1"/>
  <c r="AL154" i="1" s="1"/>
  <c r="AM154" i="1" s="1"/>
  <c r="AN154" i="1" s="1"/>
  <c r="AO154" i="1" s="1"/>
  <c r="AP154" i="1" s="1"/>
  <c r="AQ154" i="1" s="1"/>
  <c r="AR154" i="1" s="1"/>
  <c r="AS154" i="1" s="1"/>
  <c r="AT154" i="1" s="1"/>
  <c r="AU154" i="1" s="1"/>
  <c r="AV154" i="1" s="1"/>
  <c r="AW154" i="1" s="1"/>
  <c r="AX154" i="1" s="1"/>
  <c r="AY154" i="1" s="1"/>
  <c r="AZ154" i="1" s="1"/>
  <c r="BA154" i="1" s="1"/>
  <c r="BB154" i="1" s="1"/>
  <c r="BC154" i="1" s="1"/>
  <c r="BD154" i="1" s="1"/>
  <c r="BE154" i="1" s="1"/>
  <c r="BF154" i="1" s="1"/>
  <c r="BG154" i="1" s="1"/>
  <c r="BH154" i="1" s="1"/>
  <c r="BI154" i="1" s="1"/>
  <c r="BJ154" i="1" s="1"/>
  <c r="BK154" i="1" s="1"/>
  <c r="BL154" i="1" s="1"/>
  <c r="BM154" i="1" s="1"/>
  <c r="BN154" i="1" s="1"/>
  <c r="BO154" i="1" s="1"/>
  <c r="BP154" i="1" s="1"/>
  <c r="BQ154" i="1" s="1"/>
  <c r="BR154" i="1" s="1"/>
  <c r="BS154" i="1" s="1"/>
  <c r="BT154" i="1" s="1"/>
  <c r="BU154" i="1" s="1"/>
  <c r="BV154" i="1" s="1"/>
  <c r="BW154" i="1" s="1"/>
  <c r="BX154" i="1" s="1"/>
  <c r="BY154" i="1" s="1"/>
  <c r="BZ154" i="1" s="1"/>
  <c r="CA154" i="1" s="1"/>
  <c r="CB154" i="1" s="1"/>
  <c r="CC154" i="1" s="1"/>
  <c r="CD154" i="1" s="1"/>
  <c r="CE154" i="1" s="1"/>
  <c r="CF154" i="1" s="1"/>
  <c r="CG154" i="1" s="1"/>
  <c r="CH154" i="1" s="1"/>
  <c r="CI154" i="1" s="1"/>
  <c r="CJ154" i="1" s="1"/>
  <c r="CK154" i="1" s="1"/>
  <c r="CL154" i="1" s="1"/>
  <c r="CM154" i="1" s="1"/>
  <c r="CN154" i="1" s="1"/>
  <c r="CO154" i="1" s="1"/>
  <c r="CP154" i="1" s="1"/>
  <c r="CQ154" i="1" s="1"/>
  <c r="CR154" i="1" s="1"/>
  <c r="CS154" i="1" s="1"/>
  <c r="CT154" i="1" s="1"/>
  <c r="CU154" i="1" s="1"/>
  <c r="CV154" i="1" s="1"/>
  <c r="CW154" i="1" s="1"/>
  <c r="CX154" i="1" s="1"/>
  <c r="CY154" i="1" s="1"/>
  <c r="CZ154" i="1" s="1"/>
  <c r="DA154" i="1" s="1"/>
  <c r="DB154" i="1" s="1"/>
  <c r="DC154" i="1" s="1"/>
  <c r="DD154" i="1" s="1"/>
  <c r="DE154" i="1" s="1"/>
  <c r="DF154" i="1" s="1"/>
  <c r="DG154" i="1" s="1"/>
  <c r="DH154" i="1" s="1"/>
  <c r="DI154" i="1" s="1"/>
  <c r="DJ154" i="1" s="1"/>
  <c r="DK154" i="1" s="1"/>
  <c r="DL154" i="1" s="1"/>
  <c r="DM154" i="1" s="1"/>
  <c r="DN154" i="1" s="1"/>
  <c r="DO154" i="1" s="1"/>
  <c r="DP154" i="1" s="1"/>
  <c r="DQ154" i="1" s="1"/>
  <c r="DR154" i="1" s="1"/>
  <c r="DS154" i="1" s="1"/>
  <c r="DT154" i="1" s="1"/>
  <c r="C142" i="1"/>
  <c r="D149" i="1"/>
  <c r="D143" i="1"/>
  <c r="D145" i="1" s="1"/>
  <c r="C130" i="1"/>
  <c r="E142" i="1"/>
  <c r="F142" i="1" s="1"/>
  <c r="G142" i="1" s="1"/>
  <c r="H142" i="1" s="1"/>
  <c r="I142" i="1" s="1"/>
  <c r="J142" i="1" s="1"/>
  <c r="K142" i="1" s="1"/>
  <c r="L142" i="1" s="1"/>
  <c r="M142" i="1" s="1"/>
  <c r="N142" i="1" s="1"/>
  <c r="O142" i="1" s="1"/>
  <c r="P142" i="1" s="1"/>
  <c r="Q142" i="1" s="1"/>
  <c r="R142" i="1" s="1"/>
  <c r="S142" i="1" s="1"/>
  <c r="T142" i="1" s="1"/>
  <c r="U142" i="1" s="1"/>
  <c r="V142" i="1" s="1"/>
  <c r="W142" i="1" s="1"/>
  <c r="X142" i="1" s="1"/>
  <c r="Y142" i="1" s="1"/>
  <c r="Z142" i="1" s="1"/>
  <c r="AA142" i="1" s="1"/>
  <c r="AB142" i="1" s="1"/>
  <c r="AC142" i="1" s="1"/>
  <c r="AD142" i="1" s="1"/>
  <c r="AE142" i="1" s="1"/>
  <c r="AF142" i="1" s="1"/>
  <c r="AG142" i="1" s="1"/>
  <c r="AH142" i="1" s="1"/>
  <c r="AI142" i="1" s="1"/>
  <c r="AJ142" i="1" s="1"/>
  <c r="AK142" i="1" s="1"/>
  <c r="AL142" i="1" s="1"/>
  <c r="AM142" i="1" s="1"/>
  <c r="AN142" i="1" s="1"/>
  <c r="AO142" i="1" s="1"/>
  <c r="AP142" i="1" s="1"/>
  <c r="AQ142" i="1" s="1"/>
  <c r="AR142" i="1" s="1"/>
  <c r="AS142" i="1" s="1"/>
  <c r="AT142" i="1" s="1"/>
  <c r="AU142" i="1" s="1"/>
  <c r="AV142" i="1" s="1"/>
  <c r="AW142" i="1" s="1"/>
  <c r="AX142" i="1" s="1"/>
  <c r="AY142" i="1" s="1"/>
  <c r="AZ142" i="1" s="1"/>
  <c r="BA142" i="1" s="1"/>
  <c r="BB142" i="1" s="1"/>
  <c r="BC142" i="1" s="1"/>
  <c r="BD142" i="1" s="1"/>
  <c r="BE142" i="1" s="1"/>
  <c r="BF142" i="1" s="1"/>
  <c r="BG142" i="1" s="1"/>
  <c r="BH142" i="1" s="1"/>
  <c r="BI142" i="1" s="1"/>
  <c r="BJ142" i="1" s="1"/>
  <c r="BK142" i="1" s="1"/>
  <c r="BL142" i="1" s="1"/>
  <c r="BM142" i="1" s="1"/>
  <c r="BN142" i="1" s="1"/>
  <c r="BO142" i="1" s="1"/>
  <c r="BP142" i="1" s="1"/>
  <c r="BQ142" i="1" s="1"/>
  <c r="BR142" i="1" s="1"/>
  <c r="BS142" i="1" s="1"/>
  <c r="BT142" i="1" s="1"/>
  <c r="BU142" i="1" s="1"/>
  <c r="BV142" i="1" s="1"/>
  <c r="BW142" i="1" s="1"/>
  <c r="BX142" i="1" s="1"/>
  <c r="BY142" i="1" s="1"/>
  <c r="BZ142" i="1" s="1"/>
  <c r="CA142" i="1" s="1"/>
  <c r="CB142" i="1" s="1"/>
  <c r="CC142" i="1" s="1"/>
  <c r="CD142" i="1" s="1"/>
  <c r="CE142" i="1" s="1"/>
  <c r="CF142" i="1" s="1"/>
  <c r="CG142" i="1" s="1"/>
  <c r="CH142" i="1" s="1"/>
  <c r="CI142" i="1" s="1"/>
  <c r="CJ142" i="1" s="1"/>
  <c r="CK142" i="1" s="1"/>
  <c r="CL142" i="1" s="1"/>
  <c r="CM142" i="1" s="1"/>
  <c r="CN142" i="1" s="1"/>
  <c r="CO142" i="1" s="1"/>
  <c r="CP142" i="1" s="1"/>
  <c r="CQ142" i="1" s="1"/>
  <c r="CR142" i="1" s="1"/>
  <c r="CS142" i="1" s="1"/>
  <c r="CT142" i="1" s="1"/>
  <c r="CU142" i="1" s="1"/>
  <c r="CV142" i="1" s="1"/>
  <c r="CW142" i="1" s="1"/>
  <c r="CX142" i="1" s="1"/>
  <c r="CY142" i="1" s="1"/>
  <c r="CZ142" i="1" s="1"/>
  <c r="DA142" i="1" s="1"/>
  <c r="DB142" i="1" s="1"/>
  <c r="DC142" i="1" s="1"/>
  <c r="DD142" i="1" s="1"/>
  <c r="DE142" i="1" s="1"/>
  <c r="DF142" i="1" s="1"/>
  <c r="DG142" i="1" s="1"/>
  <c r="DH142" i="1" s="1"/>
  <c r="DI142" i="1" s="1"/>
  <c r="DJ142" i="1" s="1"/>
  <c r="DK142" i="1" s="1"/>
  <c r="DL142" i="1" s="1"/>
  <c r="DM142" i="1" s="1"/>
  <c r="DN142" i="1" s="1"/>
  <c r="DO142" i="1" s="1"/>
  <c r="DP142" i="1" s="1"/>
  <c r="DQ142" i="1" s="1"/>
  <c r="DR142" i="1" s="1"/>
  <c r="DS142" i="1" s="1"/>
  <c r="DT142" i="1" s="1"/>
  <c r="B109" i="1"/>
  <c r="B110" i="1"/>
  <c r="B111" i="1"/>
  <c r="B112" i="1"/>
  <c r="B113" i="1"/>
  <c r="B114" i="1"/>
  <c r="B115" i="1"/>
  <c r="B116" i="1"/>
  <c r="B117" i="1"/>
  <c r="B108" i="1"/>
  <c r="E130" i="1"/>
  <c r="F130" i="1" s="1"/>
  <c r="G130" i="1" s="1"/>
  <c r="H130" i="1" s="1"/>
  <c r="I130" i="1" s="1"/>
  <c r="J130" i="1" s="1"/>
  <c r="K130" i="1" s="1"/>
  <c r="L130" i="1" s="1"/>
  <c r="M130" i="1" s="1"/>
  <c r="N130" i="1" s="1"/>
  <c r="O130" i="1" s="1"/>
  <c r="P130" i="1" s="1"/>
  <c r="Q130" i="1" s="1"/>
  <c r="R130" i="1" s="1"/>
  <c r="S130" i="1" s="1"/>
  <c r="T130" i="1" s="1"/>
  <c r="U130" i="1" s="1"/>
  <c r="V130" i="1" s="1"/>
  <c r="W130" i="1" s="1"/>
  <c r="X130" i="1" s="1"/>
  <c r="Y130" i="1" s="1"/>
  <c r="Z130" i="1" s="1"/>
  <c r="AA130" i="1" s="1"/>
  <c r="AB130" i="1" s="1"/>
  <c r="AC130" i="1" s="1"/>
  <c r="AD130" i="1" s="1"/>
  <c r="AE130" i="1" s="1"/>
  <c r="AF130" i="1" s="1"/>
  <c r="AG130" i="1" s="1"/>
  <c r="AH130" i="1" s="1"/>
  <c r="AI130" i="1" s="1"/>
  <c r="AJ130" i="1" s="1"/>
  <c r="AK130" i="1" s="1"/>
  <c r="AL130" i="1" s="1"/>
  <c r="AM130" i="1" s="1"/>
  <c r="AN130" i="1" s="1"/>
  <c r="AO130" i="1" s="1"/>
  <c r="AP130" i="1" s="1"/>
  <c r="AQ130" i="1" s="1"/>
  <c r="AR130" i="1" s="1"/>
  <c r="AS130" i="1" s="1"/>
  <c r="AT130" i="1" s="1"/>
  <c r="AU130" i="1" s="1"/>
  <c r="AV130" i="1" s="1"/>
  <c r="AW130" i="1" s="1"/>
  <c r="AX130" i="1" s="1"/>
  <c r="AY130" i="1" s="1"/>
  <c r="AZ130" i="1" s="1"/>
  <c r="BA130" i="1" s="1"/>
  <c r="BB130" i="1" s="1"/>
  <c r="BC130" i="1" s="1"/>
  <c r="BD130" i="1" s="1"/>
  <c r="BE130" i="1" s="1"/>
  <c r="BF130" i="1" s="1"/>
  <c r="BG130" i="1" s="1"/>
  <c r="BH130" i="1" s="1"/>
  <c r="BI130" i="1" s="1"/>
  <c r="BJ130" i="1" s="1"/>
  <c r="BK130" i="1" s="1"/>
  <c r="BL130" i="1" s="1"/>
  <c r="BM130" i="1" s="1"/>
  <c r="BN130" i="1" s="1"/>
  <c r="BO130" i="1" s="1"/>
  <c r="BP130" i="1" s="1"/>
  <c r="BQ130" i="1" s="1"/>
  <c r="BR130" i="1" s="1"/>
  <c r="BS130" i="1" s="1"/>
  <c r="BT130" i="1" s="1"/>
  <c r="BU130" i="1" s="1"/>
  <c r="BV130" i="1" s="1"/>
  <c r="BW130" i="1" s="1"/>
  <c r="BX130" i="1" s="1"/>
  <c r="BY130" i="1" s="1"/>
  <c r="BZ130" i="1" s="1"/>
  <c r="CA130" i="1" s="1"/>
  <c r="CB130" i="1" s="1"/>
  <c r="CC130" i="1" s="1"/>
  <c r="CD130" i="1" s="1"/>
  <c r="CE130" i="1" s="1"/>
  <c r="CF130" i="1" s="1"/>
  <c r="CG130" i="1" s="1"/>
  <c r="CH130" i="1" s="1"/>
  <c r="CI130" i="1" s="1"/>
  <c r="CJ130" i="1" s="1"/>
  <c r="CK130" i="1" s="1"/>
  <c r="CL130" i="1" s="1"/>
  <c r="CM130" i="1" s="1"/>
  <c r="CN130" i="1" s="1"/>
  <c r="CO130" i="1" s="1"/>
  <c r="CP130" i="1" s="1"/>
  <c r="CQ130" i="1" s="1"/>
  <c r="CR130" i="1" s="1"/>
  <c r="CS130" i="1" s="1"/>
  <c r="CT130" i="1" s="1"/>
  <c r="CU130" i="1" s="1"/>
  <c r="CV130" i="1" s="1"/>
  <c r="CW130" i="1" s="1"/>
  <c r="CX130" i="1" s="1"/>
  <c r="CY130" i="1" s="1"/>
  <c r="CZ130" i="1" s="1"/>
  <c r="DA130" i="1" s="1"/>
  <c r="DB130" i="1" s="1"/>
  <c r="DC130" i="1" s="1"/>
  <c r="DD130" i="1" s="1"/>
  <c r="DE130" i="1" s="1"/>
  <c r="DF130" i="1" s="1"/>
  <c r="DG130" i="1" s="1"/>
  <c r="DH130" i="1" s="1"/>
  <c r="DI130" i="1" s="1"/>
  <c r="DJ130" i="1" s="1"/>
  <c r="DK130" i="1" s="1"/>
  <c r="DL130" i="1" s="1"/>
  <c r="DM130" i="1" s="1"/>
  <c r="DN130" i="1" s="1"/>
  <c r="DO130" i="1" s="1"/>
  <c r="DP130" i="1" s="1"/>
  <c r="DQ130" i="1" s="1"/>
  <c r="DR130" i="1" s="1"/>
  <c r="DS130" i="1" s="1"/>
  <c r="DT130" i="1" s="1"/>
  <c r="F15" i="1"/>
  <c r="D15" i="1"/>
  <c r="D137" i="1"/>
  <c r="D131" i="1"/>
  <c r="E106" i="1"/>
  <c r="F106" i="1" s="1"/>
  <c r="G106" i="1" s="1"/>
  <c r="H106" i="1" s="1"/>
  <c r="I106" i="1" s="1"/>
  <c r="J106" i="1" s="1"/>
  <c r="K106" i="1" s="1"/>
  <c r="L106" i="1" s="1"/>
  <c r="M106" i="1" s="1"/>
  <c r="N106" i="1" s="1"/>
  <c r="O106" i="1" s="1"/>
  <c r="P106" i="1" s="1"/>
  <c r="Q106" i="1" s="1"/>
  <c r="R106" i="1" s="1"/>
  <c r="S106" i="1" s="1"/>
  <c r="T106" i="1" s="1"/>
  <c r="U106" i="1" s="1"/>
  <c r="V106" i="1" s="1"/>
  <c r="W106" i="1" s="1"/>
  <c r="X106" i="1" s="1"/>
  <c r="Y106" i="1" s="1"/>
  <c r="Z106" i="1" s="1"/>
  <c r="AA106" i="1" s="1"/>
  <c r="AB106" i="1" s="1"/>
  <c r="AC106" i="1" s="1"/>
  <c r="AD106" i="1" s="1"/>
  <c r="AE106" i="1" s="1"/>
  <c r="AF106" i="1" s="1"/>
  <c r="AG106" i="1" s="1"/>
  <c r="AH106" i="1" s="1"/>
  <c r="AI106" i="1" s="1"/>
  <c r="AJ106" i="1" s="1"/>
  <c r="AK106" i="1" s="1"/>
  <c r="AL106" i="1" s="1"/>
  <c r="AM106" i="1" s="1"/>
  <c r="AN106" i="1" s="1"/>
  <c r="AO106" i="1" s="1"/>
  <c r="AP106" i="1" s="1"/>
  <c r="AQ106" i="1" s="1"/>
  <c r="AR106" i="1" s="1"/>
  <c r="AS106" i="1" s="1"/>
  <c r="AT106" i="1" s="1"/>
  <c r="AU106" i="1" s="1"/>
  <c r="AV106" i="1" s="1"/>
  <c r="AW106" i="1" s="1"/>
  <c r="AX106" i="1" s="1"/>
  <c r="AY106" i="1" s="1"/>
  <c r="AZ106" i="1" s="1"/>
  <c r="BA106" i="1" s="1"/>
  <c r="BB106" i="1" s="1"/>
  <c r="BC106" i="1" s="1"/>
  <c r="BD106" i="1" s="1"/>
  <c r="BE106" i="1" s="1"/>
  <c r="BF106" i="1" s="1"/>
  <c r="BG106" i="1" s="1"/>
  <c r="BH106" i="1" s="1"/>
  <c r="BI106" i="1" s="1"/>
  <c r="BJ106" i="1" s="1"/>
  <c r="BK106" i="1" s="1"/>
  <c r="BL106" i="1" s="1"/>
  <c r="BM106" i="1" s="1"/>
  <c r="BN106" i="1" s="1"/>
  <c r="BO106" i="1" s="1"/>
  <c r="BP106" i="1" s="1"/>
  <c r="BQ106" i="1" s="1"/>
  <c r="BR106" i="1" s="1"/>
  <c r="BS106" i="1" s="1"/>
  <c r="BT106" i="1" s="1"/>
  <c r="BU106" i="1" s="1"/>
  <c r="BV106" i="1" s="1"/>
  <c r="BW106" i="1" s="1"/>
  <c r="BX106" i="1" s="1"/>
  <c r="BY106" i="1" s="1"/>
  <c r="BZ106" i="1" s="1"/>
  <c r="CA106" i="1" s="1"/>
  <c r="CB106" i="1" s="1"/>
  <c r="CC106" i="1" s="1"/>
  <c r="CD106" i="1" s="1"/>
  <c r="CE106" i="1" s="1"/>
  <c r="CF106" i="1" s="1"/>
  <c r="CG106" i="1" s="1"/>
  <c r="CH106" i="1" s="1"/>
  <c r="CI106" i="1" s="1"/>
  <c r="CJ106" i="1" s="1"/>
  <c r="CK106" i="1" s="1"/>
  <c r="CL106" i="1" s="1"/>
  <c r="CM106" i="1" s="1"/>
  <c r="CN106" i="1" s="1"/>
  <c r="CO106" i="1" s="1"/>
  <c r="CP106" i="1" s="1"/>
  <c r="CQ106" i="1" s="1"/>
  <c r="CR106" i="1" s="1"/>
  <c r="CS106" i="1" s="1"/>
  <c r="CT106" i="1" s="1"/>
  <c r="CU106" i="1" s="1"/>
  <c r="CV106" i="1" s="1"/>
  <c r="CW106" i="1" s="1"/>
  <c r="CX106" i="1" s="1"/>
  <c r="CY106" i="1" s="1"/>
  <c r="CZ106" i="1" s="1"/>
  <c r="DA106" i="1" s="1"/>
  <c r="DB106" i="1" s="1"/>
  <c r="DC106" i="1" s="1"/>
  <c r="DD106" i="1" s="1"/>
  <c r="DE106" i="1" s="1"/>
  <c r="DF106" i="1" s="1"/>
  <c r="DG106" i="1" s="1"/>
  <c r="DH106" i="1" s="1"/>
  <c r="DI106" i="1" s="1"/>
  <c r="DJ106" i="1" s="1"/>
  <c r="DK106" i="1" s="1"/>
  <c r="DL106" i="1" s="1"/>
  <c r="DM106" i="1" s="1"/>
  <c r="DN106" i="1" s="1"/>
  <c r="DO106" i="1" s="1"/>
  <c r="DP106" i="1" s="1"/>
  <c r="DQ106" i="1" s="1"/>
  <c r="DR106" i="1" s="1"/>
  <c r="DS106" i="1" s="1"/>
  <c r="DT106" i="1" s="1"/>
  <c r="B26" i="1"/>
  <c r="E15" i="1"/>
  <c r="D129" i="1" l="1"/>
  <c r="BX107" i="1"/>
  <c r="BY107" i="1" s="1"/>
  <c r="BZ107" i="1" s="1"/>
  <c r="CA107" i="1" s="1"/>
  <c r="CB107" i="1" s="1"/>
  <c r="CC107" i="1" s="1"/>
  <c r="CD107" i="1" s="1"/>
  <c r="CE107" i="1" s="1"/>
  <c r="CF107" i="1" s="1"/>
  <c r="CG107" i="1" s="1"/>
  <c r="CH107" i="1" s="1"/>
  <c r="CI107" i="1" s="1"/>
  <c r="D128" i="1"/>
  <c r="D126" i="1"/>
  <c r="D124" i="1"/>
  <c r="D127" i="1"/>
  <c r="D125" i="1"/>
  <c r="D121" i="1"/>
  <c r="D123" i="1"/>
  <c r="D122" i="1"/>
  <c r="D199" i="1"/>
  <c r="D111" i="1"/>
  <c r="D255" i="1" s="1"/>
  <c r="D151" i="1"/>
  <c r="D110" i="1"/>
  <c r="D254" i="1" s="1"/>
  <c r="D139" i="1"/>
  <c r="D109" i="1"/>
  <c r="D253" i="1" s="1"/>
  <c r="D108" i="1"/>
  <c r="D163" i="1"/>
  <c r="D132" i="1"/>
  <c r="D133" i="1"/>
  <c r="C45" i="1"/>
  <c r="C39" i="1"/>
  <c r="D113" i="1"/>
  <c r="D257" i="1" s="1"/>
  <c r="D116" i="1"/>
  <c r="D241" i="1"/>
  <c r="D242" i="1" s="1"/>
  <c r="D187" i="1"/>
  <c r="D192" i="1"/>
  <c r="D194" i="1" s="1"/>
  <c r="D211" i="1"/>
  <c r="D198" i="1"/>
  <c r="D114" i="1"/>
  <c r="D186" i="1"/>
  <c r="D204" i="1"/>
  <c r="D112" i="1"/>
  <c r="D205" i="1"/>
  <c r="D246" i="1"/>
  <c r="D168" i="1"/>
  <c r="D170" i="1" s="1"/>
  <c r="D171" i="1" s="1"/>
  <c r="E167" i="1" s="1"/>
  <c r="D117" i="1"/>
  <c r="D235" i="1"/>
  <c r="D234" i="1"/>
  <c r="D223" i="1"/>
  <c r="D115" i="1"/>
  <c r="D222" i="1"/>
  <c r="D229" i="1"/>
  <c r="D230" i="1" s="1"/>
  <c r="D216" i="1"/>
  <c r="D218" i="1" s="1"/>
  <c r="D174" i="1"/>
  <c r="D162" i="1"/>
  <c r="D156" i="1"/>
  <c r="D158" i="1" s="1"/>
  <c r="D180" i="1"/>
  <c r="D182" i="1" s="1"/>
  <c r="D144" i="1"/>
  <c r="D146" i="1" s="1"/>
  <c r="D150" i="1"/>
  <c r="D138" i="1"/>
  <c r="CJ107" i="1" l="1"/>
  <c r="CK107" i="1" s="1"/>
  <c r="CL107" i="1" s="1"/>
  <c r="CM107" i="1" s="1"/>
  <c r="CN107" i="1" s="1"/>
  <c r="CO107" i="1" s="1"/>
  <c r="CP107" i="1" s="1"/>
  <c r="CQ107" i="1" s="1"/>
  <c r="CR107" i="1" s="1"/>
  <c r="CS107" i="1" s="1"/>
  <c r="CT107" i="1" s="1"/>
  <c r="CU107" i="1" s="1"/>
  <c r="D236" i="1"/>
  <c r="D237" i="1" s="1"/>
  <c r="E233" i="1" s="1"/>
  <c r="D248" i="1"/>
  <c r="D256" i="1"/>
  <c r="D188" i="1"/>
  <c r="D224" i="1"/>
  <c r="D225" i="1" s="1"/>
  <c r="E221" i="1" s="1"/>
  <c r="D152" i="1"/>
  <c r="D258" i="1"/>
  <c r="D212" i="1"/>
  <c r="D200" i="1"/>
  <c r="D176" i="1"/>
  <c r="D164" i="1"/>
  <c r="D165" i="1" s="1"/>
  <c r="E161" i="1" s="1"/>
  <c r="D259" i="1"/>
  <c r="D260" i="1"/>
  <c r="D261" i="1"/>
  <c r="D252" i="1"/>
  <c r="D134" i="1"/>
  <c r="D135" i="1" s="1"/>
  <c r="E131" i="1" s="1"/>
  <c r="E133" i="1" s="1"/>
  <c r="D206" i="1"/>
  <c r="D219" i="1"/>
  <c r="E215" i="1" s="1"/>
  <c r="D195" i="1"/>
  <c r="E191" i="1" s="1"/>
  <c r="E168" i="1"/>
  <c r="E169" i="1"/>
  <c r="D183" i="1"/>
  <c r="E179" i="1" s="1"/>
  <c r="D159" i="1"/>
  <c r="E155" i="1" s="1"/>
  <c r="D140" i="1"/>
  <c r="DH107" i="1" l="1"/>
  <c r="DI107" i="1" s="1"/>
  <c r="DJ107" i="1" s="1"/>
  <c r="DK107" i="1" s="1"/>
  <c r="DL107" i="1" s="1"/>
  <c r="DM107" i="1" s="1"/>
  <c r="DN107" i="1" s="1"/>
  <c r="DO107" i="1" s="1"/>
  <c r="DP107" i="1" s="1"/>
  <c r="DQ107" i="1" s="1"/>
  <c r="DR107" i="1" s="1"/>
  <c r="DS107" i="1" s="1"/>
  <c r="CV107" i="1"/>
  <c r="CW107" i="1" s="1"/>
  <c r="CX107" i="1" s="1"/>
  <c r="CY107" i="1" s="1"/>
  <c r="CZ107" i="1" s="1"/>
  <c r="DA107" i="1" s="1"/>
  <c r="DB107" i="1" s="1"/>
  <c r="DC107" i="1" s="1"/>
  <c r="DD107" i="1" s="1"/>
  <c r="DE107" i="1" s="1"/>
  <c r="DF107" i="1" s="1"/>
  <c r="DG107" i="1" s="1"/>
  <c r="E132" i="1"/>
  <c r="D177" i="1"/>
  <c r="E173" i="1" s="1"/>
  <c r="E170" i="1"/>
  <c r="E171" i="1" s="1"/>
  <c r="F167" i="1" s="1"/>
  <c r="E116" i="1"/>
  <c r="E234" i="1"/>
  <c r="E235" i="1"/>
  <c r="D243" i="1"/>
  <c r="E239" i="1" s="1"/>
  <c r="D249" i="1"/>
  <c r="E245" i="1" s="1"/>
  <c r="D231" i="1"/>
  <c r="E227" i="1" s="1"/>
  <c r="E222" i="1"/>
  <c r="E223" i="1"/>
  <c r="E217" i="1"/>
  <c r="E216" i="1"/>
  <c r="E192" i="1"/>
  <c r="E193" i="1"/>
  <c r="D207" i="1"/>
  <c r="E203" i="1" s="1"/>
  <c r="D213" i="1"/>
  <c r="E209" i="1" s="1"/>
  <c r="D201" i="1"/>
  <c r="E197" i="1" s="1"/>
  <c r="E180" i="1"/>
  <c r="E181" i="1"/>
  <c r="D189" i="1"/>
  <c r="E185" i="1" s="1"/>
  <c r="D153" i="1"/>
  <c r="E149" i="1" s="1"/>
  <c r="E162" i="1"/>
  <c r="E163" i="1"/>
  <c r="E156" i="1"/>
  <c r="E157" i="1"/>
  <c r="D141" i="1"/>
  <c r="E137" i="1" s="1"/>
  <c r="D147" i="1"/>
  <c r="E143" i="1" s="1"/>
  <c r="E129" i="1" l="1"/>
  <c r="E121" i="1"/>
  <c r="E122" i="1"/>
  <c r="E128" i="1"/>
  <c r="E236" i="1" s="1"/>
  <c r="E127" i="1"/>
  <c r="E123" i="1"/>
  <c r="E124" i="1"/>
  <c r="E125" i="1"/>
  <c r="E126" i="1"/>
  <c r="E115" i="1"/>
  <c r="E259" i="1" s="1"/>
  <c r="E110" i="1"/>
  <c r="E254" i="1" s="1"/>
  <c r="E260" i="1"/>
  <c r="E174" i="1"/>
  <c r="E111" i="1"/>
  <c r="E255" i="1" s="1"/>
  <c r="E109" i="1"/>
  <c r="E108" i="1"/>
  <c r="E151" i="1"/>
  <c r="E175" i="1"/>
  <c r="E113" i="1"/>
  <c r="E257" i="1" s="1"/>
  <c r="E218" i="1"/>
  <c r="E112" i="1"/>
  <c r="E256" i="1" s="1"/>
  <c r="E138" i="1"/>
  <c r="E139" i="1"/>
  <c r="E182" i="1"/>
  <c r="E183" i="1" s="1"/>
  <c r="F179" i="1" s="1"/>
  <c r="E240" i="1"/>
  <c r="E241" i="1"/>
  <c r="E117" i="1"/>
  <c r="E246" i="1"/>
  <c r="E247" i="1"/>
  <c r="E228" i="1"/>
  <c r="E229" i="1"/>
  <c r="E114" i="1"/>
  <c r="E258" i="1" s="1"/>
  <c r="E210" i="1"/>
  <c r="E211" i="1"/>
  <c r="E194" i="1"/>
  <c r="E195" i="1" s="1"/>
  <c r="F191" i="1" s="1"/>
  <c r="E198" i="1"/>
  <c r="E199" i="1"/>
  <c r="E205" i="1"/>
  <c r="E204" i="1"/>
  <c r="E186" i="1"/>
  <c r="E187" i="1"/>
  <c r="F168" i="1"/>
  <c r="F169" i="1"/>
  <c r="E158" i="1"/>
  <c r="E144" i="1"/>
  <c r="E145" i="1"/>
  <c r="E150" i="1"/>
  <c r="E134" i="1"/>
  <c r="E188" i="1" l="1"/>
  <c r="E248" i="1"/>
  <c r="E152" i="1"/>
  <c r="E224" i="1"/>
  <c r="E225" i="1" s="1"/>
  <c r="F221" i="1" s="1"/>
  <c r="E212" i="1"/>
  <c r="E213" i="1" s="1"/>
  <c r="F209" i="1" s="1"/>
  <c r="E200" i="1"/>
  <c r="E201" i="1" s="1"/>
  <c r="F197" i="1" s="1"/>
  <c r="E164" i="1"/>
  <c r="E165" i="1" s="1"/>
  <c r="F161" i="1" s="1"/>
  <c r="E176" i="1"/>
  <c r="E177" i="1" s="1"/>
  <c r="F173" i="1" s="1"/>
  <c r="E261" i="1"/>
  <c r="E253" i="1"/>
  <c r="E252" i="1"/>
  <c r="E140" i="1"/>
  <c r="F170" i="1"/>
  <c r="F171" i="1" s="1"/>
  <c r="E242" i="1"/>
  <c r="E230" i="1"/>
  <c r="E231" i="1" s="1"/>
  <c r="F227" i="1" s="1"/>
  <c r="E237" i="1"/>
  <c r="F233" i="1" s="1"/>
  <c r="E219" i="1"/>
  <c r="F215" i="1" s="1"/>
  <c r="E206" i="1"/>
  <c r="E207" i="1" s="1"/>
  <c r="F203" i="1" s="1"/>
  <c r="F192" i="1"/>
  <c r="F193" i="1"/>
  <c r="F181" i="1"/>
  <c r="F180" i="1"/>
  <c r="E159" i="1"/>
  <c r="F155" i="1" s="1"/>
  <c r="E146" i="1"/>
  <c r="E135" i="1"/>
  <c r="F131" i="1" s="1"/>
  <c r="F133" i="1" s="1"/>
  <c r="F174" i="1" l="1"/>
  <c r="F111" i="1"/>
  <c r="F255" i="1" s="1"/>
  <c r="F132" i="1"/>
  <c r="F175" i="1"/>
  <c r="F182" i="1"/>
  <c r="F183" i="1" s="1"/>
  <c r="G179" i="1" s="1"/>
  <c r="E141" i="1"/>
  <c r="F137" i="1" s="1"/>
  <c r="E147" i="1"/>
  <c r="F143" i="1" s="1"/>
  <c r="F144" i="1" s="1"/>
  <c r="F116" i="1"/>
  <c r="F260" i="1" s="1"/>
  <c r="E243" i="1"/>
  <c r="F239" i="1" s="1"/>
  <c r="E249" i="1"/>
  <c r="F245" i="1" s="1"/>
  <c r="F234" i="1"/>
  <c r="F235" i="1"/>
  <c r="F228" i="1"/>
  <c r="F229" i="1"/>
  <c r="F115" i="1"/>
  <c r="F259" i="1" s="1"/>
  <c r="F114" i="1"/>
  <c r="F258" i="1" s="1"/>
  <c r="F222" i="1"/>
  <c r="F223" i="1"/>
  <c r="F216" i="1"/>
  <c r="F217" i="1"/>
  <c r="F210" i="1"/>
  <c r="F211" i="1"/>
  <c r="F194" i="1"/>
  <c r="F195" i="1" s="1"/>
  <c r="G191" i="1" s="1"/>
  <c r="F204" i="1"/>
  <c r="F205" i="1"/>
  <c r="F198" i="1"/>
  <c r="F199" i="1"/>
  <c r="E189" i="1"/>
  <c r="F185" i="1" s="1"/>
  <c r="G167" i="1"/>
  <c r="E153" i="1"/>
  <c r="F149" i="1" s="1"/>
  <c r="F163" i="1"/>
  <c r="F162" i="1"/>
  <c r="F156" i="1"/>
  <c r="F157" i="1"/>
  <c r="F129" i="1" l="1"/>
  <c r="F121" i="1"/>
  <c r="F124" i="1"/>
  <c r="F123" i="1"/>
  <c r="F176" i="1" s="1"/>
  <c r="F125" i="1"/>
  <c r="F126" i="1"/>
  <c r="F212" i="1" s="1"/>
  <c r="F122" i="1"/>
  <c r="F128" i="1"/>
  <c r="F236" i="1" s="1"/>
  <c r="F237" i="1" s="1"/>
  <c r="G233" i="1" s="1"/>
  <c r="F127" i="1"/>
  <c r="F224" i="1" s="1"/>
  <c r="F112" i="1"/>
  <c r="F256" i="1" s="1"/>
  <c r="F110" i="1"/>
  <c r="F109" i="1"/>
  <c r="F138" i="1"/>
  <c r="F108" i="1"/>
  <c r="F151" i="1"/>
  <c r="F145" i="1"/>
  <c r="F146" i="1" s="1"/>
  <c r="F139" i="1"/>
  <c r="F134" i="1"/>
  <c r="F113" i="1"/>
  <c r="F117" i="1"/>
  <c r="F246" i="1"/>
  <c r="F247" i="1"/>
  <c r="F240" i="1"/>
  <c r="F241" i="1"/>
  <c r="F218" i="1"/>
  <c r="F219" i="1" s="1"/>
  <c r="G215" i="1" s="1"/>
  <c r="F230" i="1"/>
  <c r="F206" i="1"/>
  <c r="F207" i="1" s="1"/>
  <c r="G203" i="1" s="1"/>
  <c r="G193" i="1"/>
  <c r="G192" i="1"/>
  <c r="F186" i="1"/>
  <c r="F187" i="1"/>
  <c r="G181" i="1"/>
  <c r="G180" i="1"/>
  <c r="G168" i="1"/>
  <c r="G169" i="1"/>
  <c r="F150" i="1"/>
  <c r="F158" i="1"/>
  <c r="F159" i="1" s="1"/>
  <c r="G155" i="1" s="1"/>
  <c r="F248" i="1" l="1"/>
  <c r="F249" i="1" s="1"/>
  <c r="G245" i="1" s="1"/>
  <c r="F188" i="1"/>
  <c r="F189" i="1" s="1"/>
  <c r="G185" i="1" s="1"/>
  <c r="F164" i="1"/>
  <c r="F165" i="1" s="1"/>
  <c r="G161" i="1" s="1"/>
  <c r="F200" i="1"/>
  <c r="F201" i="1" s="1"/>
  <c r="G197" i="1" s="1"/>
  <c r="F152" i="1"/>
  <c r="F153" i="1" s="1"/>
  <c r="G149" i="1" s="1"/>
  <c r="F257" i="1"/>
  <c r="F261" i="1"/>
  <c r="F252" i="1"/>
  <c r="F253" i="1"/>
  <c r="F254" i="1"/>
  <c r="G194" i="1"/>
  <c r="G195" i="1" s="1"/>
  <c r="H191" i="1" s="1"/>
  <c r="F140" i="1"/>
  <c r="F141" i="1" s="1"/>
  <c r="G137" i="1" s="1"/>
  <c r="F177" i="1"/>
  <c r="G173" i="1" s="1"/>
  <c r="F147" i="1"/>
  <c r="G143" i="1" s="1"/>
  <c r="G145" i="1" s="1"/>
  <c r="F242" i="1"/>
  <c r="F135" i="1"/>
  <c r="G131" i="1" s="1"/>
  <c r="G133" i="1" s="1"/>
  <c r="G170" i="1"/>
  <c r="G171" i="1" s="1"/>
  <c r="H167" i="1" s="1"/>
  <c r="G234" i="1"/>
  <c r="G235" i="1"/>
  <c r="F231" i="1"/>
  <c r="G227" i="1" s="1"/>
  <c r="G217" i="1"/>
  <c r="G216" i="1"/>
  <c r="F225" i="1"/>
  <c r="G221" i="1" s="1"/>
  <c r="G182" i="1"/>
  <c r="G183" i="1" s="1"/>
  <c r="H179" i="1" s="1"/>
  <c r="G204" i="1"/>
  <c r="G205" i="1"/>
  <c r="F213" i="1"/>
  <c r="G209" i="1" s="1"/>
  <c r="G156" i="1"/>
  <c r="G157" i="1"/>
  <c r="G129" i="1" l="1"/>
  <c r="G122" i="1"/>
  <c r="G121" i="1"/>
  <c r="G123" i="1"/>
  <c r="G127" i="1"/>
  <c r="G126" i="1"/>
  <c r="G124" i="1"/>
  <c r="G128" i="1"/>
  <c r="G125" i="1"/>
  <c r="G116" i="1"/>
  <c r="G260" i="1" s="1"/>
  <c r="G175" i="1"/>
  <c r="G111" i="1"/>
  <c r="G109" i="1"/>
  <c r="G110" i="1"/>
  <c r="G139" i="1"/>
  <c r="G108" i="1"/>
  <c r="G163" i="1"/>
  <c r="G151" i="1"/>
  <c r="G132" i="1"/>
  <c r="G144" i="1"/>
  <c r="G146" i="1" s="1"/>
  <c r="G112" i="1"/>
  <c r="G256" i="1" s="1"/>
  <c r="G174" i="1"/>
  <c r="G138" i="1"/>
  <c r="G162" i="1"/>
  <c r="G218" i="1"/>
  <c r="G219" i="1" s="1"/>
  <c r="H215" i="1" s="1"/>
  <c r="G150" i="1"/>
  <c r="G115" i="1"/>
  <c r="G259" i="1" s="1"/>
  <c r="G113" i="1"/>
  <c r="G257" i="1" s="1"/>
  <c r="G117" i="1"/>
  <c r="G261" i="1" s="1"/>
  <c r="G247" i="1"/>
  <c r="G246" i="1"/>
  <c r="F243" i="1"/>
  <c r="G239" i="1" s="1"/>
  <c r="G229" i="1"/>
  <c r="G228" i="1"/>
  <c r="G222" i="1"/>
  <c r="G223" i="1"/>
  <c r="G114" i="1"/>
  <c r="G258" i="1" s="1"/>
  <c r="G206" i="1"/>
  <c r="G207" i="1" s="1"/>
  <c r="H203" i="1" s="1"/>
  <c r="H204" i="1" s="1"/>
  <c r="G210" i="1"/>
  <c r="G211" i="1"/>
  <c r="G198" i="1"/>
  <c r="G199" i="1"/>
  <c r="H192" i="1"/>
  <c r="H193" i="1"/>
  <c r="G186" i="1"/>
  <c r="G187" i="1"/>
  <c r="H181" i="1"/>
  <c r="H180" i="1"/>
  <c r="H168" i="1"/>
  <c r="H169" i="1"/>
  <c r="G158" i="1"/>
  <c r="G159" i="1" s="1"/>
  <c r="H155" i="1" s="1"/>
  <c r="G248" i="1" l="1"/>
  <c r="G249" i="1" s="1"/>
  <c r="H245" i="1" s="1"/>
  <c r="G188" i="1"/>
  <c r="G189" i="1" s="1"/>
  <c r="H185" i="1" s="1"/>
  <c r="G236" i="1"/>
  <c r="G237" i="1" s="1"/>
  <c r="H233" i="1" s="1"/>
  <c r="G224" i="1"/>
  <c r="G225" i="1" s="1"/>
  <c r="H221" i="1" s="1"/>
  <c r="G212" i="1"/>
  <c r="G213" i="1" s="1"/>
  <c r="H209" i="1" s="1"/>
  <c r="G200" i="1"/>
  <c r="G201" i="1" s="1"/>
  <c r="H197" i="1" s="1"/>
  <c r="G152" i="1"/>
  <c r="G153" i="1" s="1"/>
  <c r="H149" i="1" s="1"/>
  <c r="G164" i="1"/>
  <c r="G165" i="1" s="1"/>
  <c r="H161" i="1" s="1"/>
  <c r="G176" i="1"/>
  <c r="G177" i="1" s="1"/>
  <c r="H173" i="1" s="1"/>
  <c r="G252" i="1"/>
  <c r="G253" i="1"/>
  <c r="G255" i="1"/>
  <c r="G254" i="1"/>
  <c r="G134" i="1"/>
  <c r="G135" i="1" s="1"/>
  <c r="H131" i="1" s="1"/>
  <c r="H133" i="1" s="1"/>
  <c r="G147" i="1"/>
  <c r="H143" i="1" s="1"/>
  <c r="H145" i="1" s="1"/>
  <c r="H170" i="1"/>
  <c r="H171" i="1" s="1"/>
  <c r="I167" i="1" s="1"/>
  <c r="G230" i="1"/>
  <c r="G231" i="1" s="1"/>
  <c r="H227" i="1" s="1"/>
  <c r="G240" i="1"/>
  <c r="G241" i="1"/>
  <c r="H216" i="1"/>
  <c r="H217" i="1"/>
  <c r="H182" i="1"/>
  <c r="H183" i="1" s="1"/>
  <c r="I179" i="1" s="1"/>
  <c r="H194" i="1"/>
  <c r="H195" i="1" s="1"/>
  <c r="I191" i="1" s="1"/>
  <c r="I193" i="1" s="1"/>
  <c r="H205" i="1"/>
  <c r="H157" i="1"/>
  <c r="H156" i="1"/>
  <c r="H235" i="1" l="1"/>
  <c r="H234" i="1"/>
  <c r="H117" i="1"/>
  <c r="H261" i="1" s="1"/>
  <c r="H116" i="1"/>
  <c r="H260" i="1" s="1"/>
  <c r="H111" i="1"/>
  <c r="H110" i="1"/>
  <c r="H163" i="1"/>
  <c r="H151" i="1"/>
  <c r="H132" i="1"/>
  <c r="H134" i="1" s="1"/>
  <c r="H135" i="1" s="1"/>
  <c r="I131" i="1" s="1"/>
  <c r="I133" i="1" s="1"/>
  <c r="H112" i="1"/>
  <c r="H144" i="1"/>
  <c r="H146" i="1" s="1"/>
  <c r="H147" i="1" s="1"/>
  <c r="I143" i="1" s="1"/>
  <c r="I144" i="1" s="1"/>
  <c r="H175" i="1"/>
  <c r="H174" i="1"/>
  <c r="H162" i="1"/>
  <c r="H150" i="1"/>
  <c r="H113" i="1"/>
  <c r="H257" i="1" s="1"/>
  <c r="G242" i="1"/>
  <c r="G243" i="1" s="1"/>
  <c r="H239" i="1" s="1"/>
  <c r="H246" i="1"/>
  <c r="H247" i="1"/>
  <c r="H218" i="1"/>
  <c r="H219" i="1" s="1"/>
  <c r="I215" i="1" s="1"/>
  <c r="H229" i="1"/>
  <c r="H228" i="1"/>
  <c r="H115" i="1"/>
  <c r="H259" i="1" s="1"/>
  <c r="H222" i="1"/>
  <c r="H223" i="1"/>
  <c r="H114" i="1"/>
  <c r="H258" i="1" s="1"/>
  <c r="H210" i="1"/>
  <c r="H211" i="1"/>
  <c r="I192" i="1"/>
  <c r="I194" i="1" s="1"/>
  <c r="I195" i="1" s="1"/>
  <c r="J191" i="1" s="1"/>
  <c r="H206" i="1"/>
  <c r="H207" i="1" s="1"/>
  <c r="I203" i="1" s="1"/>
  <c r="H199" i="1"/>
  <c r="H198" i="1"/>
  <c r="H186" i="1"/>
  <c r="H187" i="1"/>
  <c r="I181" i="1"/>
  <c r="I180" i="1"/>
  <c r="I168" i="1"/>
  <c r="I169" i="1"/>
  <c r="H158" i="1"/>
  <c r="H159" i="1" s="1"/>
  <c r="I155" i="1" s="1"/>
  <c r="H256" i="1" l="1"/>
  <c r="H254" i="1"/>
  <c r="H255" i="1"/>
  <c r="I132" i="1"/>
  <c r="I145" i="1"/>
  <c r="I146" i="1" s="1"/>
  <c r="I147" i="1" s="1"/>
  <c r="J143" i="1" s="1"/>
  <c r="I170" i="1"/>
  <c r="I171" i="1" s="1"/>
  <c r="J167" i="1" s="1"/>
  <c r="H240" i="1"/>
  <c r="H241" i="1"/>
  <c r="H230" i="1"/>
  <c r="H231" i="1" s="1"/>
  <c r="I227" i="1" s="1"/>
  <c r="I216" i="1"/>
  <c r="I217" i="1"/>
  <c r="I182" i="1"/>
  <c r="I183" i="1" s="1"/>
  <c r="J179" i="1" s="1"/>
  <c r="J192" i="1"/>
  <c r="J193" i="1"/>
  <c r="I205" i="1"/>
  <c r="I204" i="1"/>
  <c r="I156" i="1"/>
  <c r="I157" i="1"/>
  <c r="I158" i="1" l="1"/>
  <c r="I159" i="1" s="1"/>
  <c r="J155" i="1" s="1"/>
  <c r="J157" i="1" s="1"/>
  <c r="I134" i="1"/>
  <c r="I135" i="1" s="1"/>
  <c r="J131" i="1" s="1"/>
  <c r="J133" i="1" s="1"/>
  <c r="H242" i="1"/>
  <c r="H243" i="1" s="1"/>
  <c r="I239" i="1" s="1"/>
  <c r="I218" i="1"/>
  <c r="I219" i="1" s="1"/>
  <c r="J215" i="1" s="1"/>
  <c r="I228" i="1"/>
  <c r="I229" i="1"/>
  <c r="J194" i="1"/>
  <c r="J195" i="1" s="1"/>
  <c r="K191" i="1" s="1"/>
  <c r="K192" i="1" s="1"/>
  <c r="I206" i="1"/>
  <c r="I207" i="1" s="1"/>
  <c r="J203" i="1" s="1"/>
  <c r="J204" i="1" s="1"/>
  <c r="J181" i="1"/>
  <c r="J180" i="1"/>
  <c r="J168" i="1"/>
  <c r="J169" i="1"/>
  <c r="J145" i="1"/>
  <c r="J144" i="1"/>
  <c r="J146" i="1" l="1"/>
  <c r="J147" i="1" s="1"/>
  <c r="K143" i="1" s="1"/>
  <c r="K145" i="1" s="1"/>
  <c r="J132" i="1"/>
  <c r="J156" i="1"/>
  <c r="J158" i="1" s="1"/>
  <c r="J159" i="1" s="1"/>
  <c r="K155" i="1" s="1"/>
  <c r="I240" i="1"/>
  <c r="I241" i="1"/>
  <c r="I230" i="1"/>
  <c r="I231" i="1" s="1"/>
  <c r="J227" i="1" s="1"/>
  <c r="J228" i="1" s="1"/>
  <c r="J216" i="1"/>
  <c r="J217" i="1"/>
  <c r="J182" i="1"/>
  <c r="J183" i="1" s="1"/>
  <c r="K179" i="1" s="1"/>
  <c r="K193" i="1"/>
  <c r="K194" i="1" s="1"/>
  <c r="K195" i="1" s="1"/>
  <c r="L191" i="1" s="1"/>
  <c r="J205" i="1"/>
  <c r="J206" i="1" s="1"/>
  <c r="J170" i="1"/>
  <c r="J171" i="1" s="1"/>
  <c r="K167" i="1" s="1"/>
  <c r="K144" i="1" l="1"/>
  <c r="K146" i="1" s="1"/>
  <c r="K147" i="1" s="1"/>
  <c r="L143" i="1" s="1"/>
  <c r="J134" i="1"/>
  <c r="J135" i="1" s="1"/>
  <c r="K131" i="1" s="1"/>
  <c r="K133" i="1" s="1"/>
  <c r="J207" i="1"/>
  <c r="K203" i="1" s="1"/>
  <c r="K205" i="1" s="1"/>
  <c r="I242" i="1"/>
  <c r="I243" i="1" s="1"/>
  <c r="J239" i="1" s="1"/>
  <c r="J240" i="1" s="1"/>
  <c r="J218" i="1"/>
  <c r="J219" i="1" s="1"/>
  <c r="K215" i="1" s="1"/>
  <c r="J229" i="1"/>
  <c r="J230" i="1" s="1"/>
  <c r="L193" i="1"/>
  <c r="L192" i="1"/>
  <c r="K180" i="1"/>
  <c r="K181" i="1"/>
  <c r="K168" i="1"/>
  <c r="K169" i="1"/>
  <c r="K156" i="1"/>
  <c r="K157" i="1"/>
  <c r="K132" i="1" l="1"/>
  <c r="K134" i="1" s="1"/>
  <c r="K135" i="1" s="1"/>
  <c r="L131" i="1" s="1"/>
  <c r="L133" i="1" s="1"/>
  <c r="L144" i="1"/>
  <c r="L145" i="1"/>
  <c r="K204" i="1"/>
  <c r="K206" i="1" s="1"/>
  <c r="K207" i="1" s="1"/>
  <c r="L203" i="1" s="1"/>
  <c r="L204" i="1" s="1"/>
  <c r="K182" i="1"/>
  <c r="K183" i="1" s="1"/>
  <c r="L179" i="1" s="1"/>
  <c r="J241" i="1"/>
  <c r="J242" i="1" s="1"/>
  <c r="J243" i="1" s="1"/>
  <c r="K239" i="1" s="1"/>
  <c r="L194" i="1"/>
  <c r="L195" i="1" s="1"/>
  <c r="M191" i="1" s="1"/>
  <c r="K158" i="1"/>
  <c r="K159" i="1" s="1"/>
  <c r="L155" i="1" s="1"/>
  <c r="J231" i="1"/>
  <c r="K227" i="1" s="1"/>
  <c r="K228" i="1" s="1"/>
  <c r="K216" i="1"/>
  <c r="K217" i="1"/>
  <c r="K170" i="1"/>
  <c r="K171" i="1" s="1"/>
  <c r="L167" i="1" s="1"/>
  <c r="L146" i="1" l="1"/>
  <c r="L147" i="1" s="1"/>
  <c r="M143" i="1" s="1"/>
  <c r="M145" i="1" s="1"/>
  <c r="L132" i="1"/>
  <c r="L205" i="1"/>
  <c r="L206" i="1" s="1"/>
  <c r="K240" i="1"/>
  <c r="K241" i="1"/>
  <c r="K229" i="1"/>
  <c r="K230" i="1" s="1"/>
  <c r="K231" i="1" s="1"/>
  <c r="L227" i="1" s="1"/>
  <c r="L157" i="1"/>
  <c r="L156" i="1"/>
  <c r="K218" i="1"/>
  <c r="K219" i="1" s="1"/>
  <c r="L215" i="1" s="1"/>
  <c r="M192" i="1"/>
  <c r="M193" i="1"/>
  <c r="L180" i="1"/>
  <c r="L181" i="1"/>
  <c r="L169" i="1"/>
  <c r="L168" i="1"/>
  <c r="M144" i="1" l="1"/>
  <c r="M146" i="1" s="1"/>
  <c r="M147" i="1" s="1"/>
  <c r="N143" i="1" s="1"/>
  <c r="K242" i="1"/>
  <c r="K243" i="1" s="1"/>
  <c r="L239" i="1" s="1"/>
  <c r="L240" i="1" s="1"/>
  <c r="L207" i="1"/>
  <c r="M203" i="1" s="1"/>
  <c r="M205" i="1" s="1"/>
  <c r="L134" i="1"/>
  <c r="L135" i="1" s="1"/>
  <c r="M131" i="1" s="1"/>
  <c r="M133" i="1" s="1"/>
  <c r="L158" i="1"/>
  <c r="L159" i="1" s="1"/>
  <c r="M155" i="1" s="1"/>
  <c r="L170" i="1"/>
  <c r="L171" i="1" s="1"/>
  <c r="M167" i="1" s="1"/>
  <c r="M169" i="1" s="1"/>
  <c r="L228" i="1"/>
  <c r="L229" i="1"/>
  <c r="L216" i="1"/>
  <c r="L217" i="1"/>
  <c r="L182" i="1"/>
  <c r="L183" i="1" s="1"/>
  <c r="M179" i="1" s="1"/>
  <c r="M194" i="1"/>
  <c r="M195" i="1" s="1"/>
  <c r="N191" i="1" s="1"/>
  <c r="N192" i="1" s="1"/>
  <c r="M132" i="1" l="1"/>
  <c r="M204" i="1"/>
  <c r="M206" i="1" s="1"/>
  <c r="M207" i="1" s="1"/>
  <c r="N203" i="1" s="1"/>
  <c r="N205" i="1" s="1"/>
  <c r="L241" i="1"/>
  <c r="L242" i="1" s="1"/>
  <c r="L243" i="1" s="1"/>
  <c r="M239" i="1" s="1"/>
  <c r="M241" i="1" s="1"/>
  <c r="M156" i="1"/>
  <c r="M157" i="1"/>
  <c r="M168" i="1"/>
  <c r="M170" i="1" s="1"/>
  <c r="M171" i="1" s="1"/>
  <c r="N167" i="1" s="1"/>
  <c r="L218" i="1"/>
  <c r="L219" i="1" s="1"/>
  <c r="M215" i="1" s="1"/>
  <c r="M216" i="1" s="1"/>
  <c r="L230" i="1"/>
  <c r="L231" i="1" s="1"/>
  <c r="M227" i="1" s="1"/>
  <c r="N193" i="1"/>
  <c r="N194" i="1" s="1"/>
  <c r="N195" i="1" s="1"/>
  <c r="O191" i="1" s="1"/>
  <c r="M181" i="1"/>
  <c r="M180" i="1"/>
  <c r="N145" i="1"/>
  <c r="N144" i="1"/>
  <c r="M134" i="1" l="1"/>
  <c r="M135" i="1" s="1"/>
  <c r="N131" i="1" s="1"/>
  <c r="N133" i="1" s="1"/>
  <c r="N204" i="1"/>
  <c r="N206" i="1" s="1"/>
  <c r="N207" i="1" s="1"/>
  <c r="O203" i="1" s="1"/>
  <c r="O204" i="1" s="1"/>
  <c r="M158" i="1"/>
  <c r="M159" i="1" s="1"/>
  <c r="N155" i="1" s="1"/>
  <c r="N156" i="1" s="1"/>
  <c r="N169" i="1"/>
  <c r="N168" i="1"/>
  <c r="N146" i="1"/>
  <c r="N147" i="1" s="1"/>
  <c r="O143" i="1" s="1"/>
  <c r="O145" i="1" s="1"/>
  <c r="M240" i="1"/>
  <c r="M242" i="1" s="1"/>
  <c r="M243" i="1" s="1"/>
  <c r="N239" i="1" s="1"/>
  <c r="M217" i="1"/>
  <c r="M218" i="1" s="1"/>
  <c r="M219" i="1" s="1"/>
  <c r="N215" i="1" s="1"/>
  <c r="M228" i="1"/>
  <c r="M229" i="1"/>
  <c r="M182" i="1"/>
  <c r="M183" i="1" s="1"/>
  <c r="N179" i="1" s="1"/>
  <c r="O193" i="1"/>
  <c r="O192" i="1"/>
  <c r="O205" i="1" l="1"/>
  <c r="O206" i="1" s="1"/>
  <c r="O207" i="1" s="1"/>
  <c r="P203" i="1" s="1"/>
  <c r="P204" i="1" s="1"/>
  <c r="N132" i="1"/>
  <c r="N134" i="1" s="1"/>
  <c r="N135" i="1" s="1"/>
  <c r="O131" i="1" s="1"/>
  <c r="O133" i="1" s="1"/>
  <c r="N157" i="1"/>
  <c r="N158" i="1" s="1"/>
  <c r="N159" i="1" s="1"/>
  <c r="O155" i="1" s="1"/>
  <c r="N170" i="1"/>
  <c r="N171" i="1" s="1"/>
  <c r="O167" i="1" s="1"/>
  <c r="O168" i="1" s="1"/>
  <c r="O144" i="1"/>
  <c r="O146" i="1" s="1"/>
  <c r="O147" i="1" s="1"/>
  <c r="P143" i="1" s="1"/>
  <c r="M230" i="1"/>
  <c r="M231" i="1" s="1"/>
  <c r="N227" i="1" s="1"/>
  <c r="N240" i="1"/>
  <c r="N241" i="1"/>
  <c r="N216" i="1"/>
  <c r="N217" i="1"/>
  <c r="O194" i="1"/>
  <c r="O195" i="1" s="1"/>
  <c r="P191" i="1" s="1"/>
  <c r="P192" i="1" s="1"/>
  <c r="N181" i="1"/>
  <c r="N180" i="1"/>
  <c r="O132" i="1" l="1"/>
  <c r="O134" i="1" s="1"/>
  <c r="O169" i="1"/>
  <c r="O170" i="1" s="1"/>
  <c r="O171" i="1" s="1"/>
  <c r="P167" i="1" s="1"/>
  <c r="P169" i="1" s="1"/>
  <c r="N242" i="1"/>
  <c r="N243" i="1" s="1"/>
  <c r="O239" i="1" s="1"/>
  <c r="O240" i="1" s="1"/>
  <c r="O157" i="1"/>
  <c r="N218" i="1"/>
  <c r="N219" i="1" s="1"/>
  <c r="O215" i="1" s="1"/>
  <c r="N228" i="1"/>
  <c r="N229" i="1"/>
  <c r="P193" i="1"/>
  <c r="P194" i="1" s="1"/>
  <c r="P195" i="1" s="1"/>
  <c r="Q191" i="1" s="1"/>
  <c r="P205" i="1"/>
  <c r="P206" i="1" s="1"/>
  <c r="O156" i="1"/>
  <c r="N182" i="1"/>
  <c r="N183" i="1" s="1"/>
  <c r="O179" i="1" s="1"/>
  <c r="P145" i="1"/>
  <c r="P144" i="1"/>
  <c r="P168" i="1" l="1"/>
  <c r="P170" i="1" s="1"/>
  <c r="P171" i="1" s="1"/>
  <c r="Q167" i="1" s="1"/>
  <c r="O135" i="1"/>
  <c r="P131" i="1" s="1"/>
  <c r="P133" i="1" s="1"/>
  <c r="P207" i="1"/>
  <c r="Q203" i="1" s="1"/>
  <c r="Q205" i="1" s="1"/>
  <c r="P146" i="1"/>
  <c r="P147" i="1" s="1"/>
  <c r="Q143" i="1" s="1"/>
  <c r="Q145" i="1" s="1"/>
  <c r="O241" i="1"/>
  <c r="O242" i="1" s="1"/>
  <c r="O217" i="1"/>
  <c r="O216" i="1"/>
  <c r="O158" i="1"/>
  <c r="O159" i="1" s="1"/>
  <c r="P155" i="1" s="1"/>
  <c r="N230" i="1"/>
  <c r="N231" i="1" s="1"/>
  <c r="O227" i="1" s="1"/>
  <c r="Q192" i="1"/>
  <c r="Q193" i="1"/>
  <c r="O181" i="1"/>
  <c r="O180" i="1"/>
  <c r="P132" i="1" l="1"/>
  <c r="P134" i="1" s="1"/>
  <c r="Q204" i="1"/>
  <c r="Q206" i="1" s="1"/>
  <c r="Q207" i="1" s="1"/>
  <c r="R203" i="1" s="1"/>
  <c r="R204" i="1" s="1"/>
  <c r="Q144" i="1"/>
  <c r="Q146" i="1" s="1"/>
  <c r="Q147" i="1" s="1"/>
  <c r="R143" i="1" s="1"/>
  <c r="R144" i="1" s="1"/>
  <c r="O218" i="1"/>
  <c r="O219" i="1" s="1"/>
  <c r="P215" i="1" s="1"/>
  <c r="P217" i="1" s="1"/>
  <c r="O243" i="1"/>
  <c r="P239" i="1" s="1"/>
  <c r="P240" i="1" s="1"/>
  <c r="Q194" i="1"/>
  <c r="Q195" i="1" s="1"/>
  <c r="R191" i="1" s="1"/>
  <c r="P157" i="1"/>
  <c r="P156" i="1"/>
  <c r="O228" i="1"/>
  <c r="C40" i="1" s="1"/>
  <c r="O229" i="1"/>
  <c r="C41" i="1" s="1"/>
  <c r="O182" i="1"/>
  <c r="O183" i="1" s="1"/>
  <c r="P179" i="1" s="1"/>
  <c r="Q168" i="1"/>
  <c r="Q169" i="1"/>
  <c r="C97" i="1" l="1"/>
  <c r="P135" i="1"/>
  <c r="Q131" i="1" s="1"/>
  <c r="Q133" i="1" s="1"/>
  <c r="R145" i="1"/>
  <c r="R146" i="1" s="1"/>
  <c r="R147" i="1" s="1"/>
  <c r="S143" i="1" s="1"/>
  <c r="S144" i="1" s="1"/>
  <c r="P216" i="1"/>
  <c r="P218" i="1" s="1"/>
  <c r="P219" i="1" s="1"/>
  <c r="Q215" i="1" s="1"/>
  <c r="P241" i="1"/>
  <c r="P158" i="1"/>
  <c r="P159" i="1" s="1"/>
  <c r="Q155" i="1" s="1"/>
  <c r="Q157" i="1" s="1"/>
  <c r="Q170" i="1"/>
  <c r="Q171" i="1" s="1"/>
  <c r="R167" i="1" s="1"/>
  <c r="O230" i="1"/>
  <c r="O231" i="1" s="1"/>
  <c r="P227" i="1" s="1"/>
  <c r="P228" i="1" s="1"/>
  <c r="R205" i="1"/>
  <c r="R206" i="1" s="1"/>
  <c r="R207" i="1" s="1"/>
  <c r="S203" i="1" s="1"/>
  <c r="S204" i="1" s="1"/>
  <c r="R192" i="1"/>
  <c r="R193" i="1"/>
  <c r="P181" i="1"/>
  <c r="P180" i="1"/>
  <c r="C42" i="1" l="1"/>
  <c r="Q132" i="1"/>
  <c r="Q156" i="1"/>
  <c r="Q158" i="1" s="1"/>
  <c r="Q159" i="1" s="1"/>
  <c r="R155" i="1" s="1"/>
  <c r="R157" i="1" s="1"/>
  <c r="P242" i="1"/>
  <c r="P243" i="1" s="1"/>
  <c r="Q239" i="1" s="1"/>
  <c r="D39" i="1"/>
  <c r="S145" i="1"/>
  <c r="S146" i="1" s="1"/>
  <c r="S147" i="1" s="1"/>
  <c r="T143" i="1" s="1"/>
  <c r="P229" i="1"/>
  <c r="P230" i="1" s="1"/>
  <c r="Q216" i="1"/>
  <c r="Q217" i="1"/>
  <c r="R194" i="1"/>
  <c r="R195" i="1" s="1"/>
  <c r="S191" i="1" s="1"/>
  <c r="S205" i="1"/>
  <c r="S206" i="1" s="1"/>
  <c r="S207" i="1" s="1"/>
  <c r="T203" i="1" s="1"/>
  <c r="T204" i="1" s="1"/>
  <c r="P182" i="1"/>
  <c r="P183" i="1" s="1"/>
  <c r="Q179" i="1" s="1"/>
  <c r="R168" i="1"/>
  <c r="R169" i="1"/>
  <c r="R170" i="1" l="1"/>
  <c r="R171" i="1" s="1"/>
  <c r="S167" i="1" s="1"/>
  <c r="S168" i="1" s="1"/>
  <c r="R156" i="1"/>
  <c r="R158" i="1" s="1"/>
  <c r="R159" i="1" s="1"/>
  <c r="S155" i="1" s="1"/>
  <c r="Q134" i="1"/>
  <c r="Q241" i="1"/>
  <c r="Q240" i="1"/>
  <c r="P231" i="1"/>
  <c r="Q227" i="1" s="1"/>
  <c r="Q229" i="1" s="1"/>
  <c r="Q218" i="1"/>
  <c r="Q219" i="1" s="1"/>
  <c r="R215" i="1" s="1"/>
  <c r="S193" i="1"/>
  <c r="S192" i="1"/>
  <c r="T205" i="1"/>
  <c r="T206" i="1" s="1"/>
  <c r="Q181" i="1"/>
  <c r="Q180" i="1"/>
  <c r="T144" i="1"/>
  <c r="T145" i="1"/>
  <c r="Q182" i="1" l="1"/>
  <c r="Q183" i="1" s="1"/>
  <c r="R179" i="1" s="1"/>
  <c r="R181" i="1" s="1"/>
  <c r="S169" i="1"/>
  <c r="S170" i="1" s="1"/>
  <c r="S171" i="1" s="1"/>
  <c r="T167" i="1" s="1"/>
  <c r="Q242" i="1"/>
  <c r="Q243" i="1" s="1"/>
  <c r="R239" i="1" s="1"/>
  <c r="R240" i="1" s="1"/>
  <c r="Q135" i="1"/>
  <c r="R131" i="1" s="1"/>
  <c r="R133" i="1" s="1"/>
  <c r="S194" i="1"/>
  <c r="S195" i="1" s="1"/>
  <c r="T191" i="1" s="1"/>
  <c r="T146" i="1"/>
  <c r="T147" i="1" s="1"/>
  <c r="U143" i="1" s="1"/>
  <c r="Q228" i="1"/>
  <c r="Q230" i="1" s="1"/>
  <c r="Q231" i="1" s="1"/>
  <c r="R227" i="1" s="1"/>
  <c r="R216" i="1"/>
  <c r="R217" i="1"/>
  <c r="T207" i="1"/>
  <c r="U203" i="1" s="1"/>
  <c r="U204" i="1" s="1"/>
  <c r="S157" i="1"/>
  <c r="S156" i="1"/>
  <c r="R180" i="1" l="1"/>
  <c r="R182" i="1" s="1"/>
  <c r="R183" i="1" s="1"/>
  <c r="S179" i="1" s="1"/>
  <c r="S181" i="1" s="1"/>
  <c r="R241" i="1"/>
  <c r="R242" i="1"/>
  <c r="R243" i="1" s="1"/>
  <c r="S239" i="1" s="1"/>
  <c r="S240" i="1" s="1"/>
  <c r="R132" i="1"/>
  <c r="T168" i="1"/>
  <c r="T169" i="1"/>
  <c r="U145" i="1"/>
  <c r="U144" i="1"/>
  <c r="T193" i="1"/>
  <c r="T192" i="1"/>
  <c r="S158" i="1"/>
  <c r="S159" i="1" s="1"/>
  <c r="T155" i="1" s="1"/>
  <c r="T157" i="1" s="1"/>
  <c r="R218" i="1"/>
  <c r="R219" i="1" s="1"/>
  <c r="S215" i="1" s="1"/>
  <c r="R229" i="1"/>
  <c r="R228" i="1"/>
  <c r="U205" i="1"/>
  <c r="U206" i="1" s="1"/>
  <c r="S241" i="1" l="1"/>
  <c r="S242" i="1" s="1"/>
  <c r="S243" i="1" s="1"/>
  <c r="T239" i="1" s="1"/>
  <c r="T170" i="1"/>
  <c r="T171" i="1" s="1"/>
  <c r="U167" i="1" s="1"/>
  <c r="U168" i="1" s="1"/>
  <c r="R134" i="1"/>
  <c r="R135" i="1" s="1"/>
  <c r="S131" i="1" s="1"/>
  <c r="S133" i="1" s="1"/>
  <c r="U146" i="1"/>
  <c r="U147" i="1" s="1"/>
  <c r="V143" i="1" s="1"/>
  <c r="V144" i="1" s="1"/>
  <c r="T194" i="1"/>
  <c r="T195" i="1" s="1"/>
  <c r="U191" i="1" s="1"/>
  <c r="U192" i="1" s="1"/>
  <c r="S180" i="1"/>
  <c r="S182" i="1" s="1"/>
  <c r="S183" i="1" s="1"/>
  <c r="T179" i="1" s="1"/>
  <c r="T181" i="1" s="1"/>
  <c r="R230" i="1"/>
  <c r="R231" i="1" s="1"/>
  <c r="S227" i="1" s="1"/>
  <c r="T156" i="1"/>
  <c r="T158" i="1" s="1"/>
  <c r="T159" i="1" s="1"/>
  <c r="U155" i="1" s="1"/>
  <c r="U156" i="1" s="1"/>
  <c r="S216" i="1"/>
  <c r="S217" i="1"/>
  <c r="U207" i="1"/>
  <c r="V203" i="1" s="1"/>
  <c r="V205" i="1" s="1"/>
  <c r="T240" i="1" l="1"/>
  <c r="T241" i="1"/>
  <c r="U169" i="1"/>
  <c r="U170" i="1" s="1"/>
  <c r="U171" i="1" s="1"/>
  <c r="V167" i="1" s="1"/>
  <c r="V169" i="1" s="1"/>
  <c r="V145" i="1"/>
  <c r="V146" i="1" s="1"/>
  <c r="V147" i="1" s="1"/>
  <c r="W143" i="1" s="1"/>
  <c r="S132" i="1"/>
  <c r="U193" i="1"/>
  <c r="U194" i="1" s="1"/>
  <c r="U195" i="1" s="1"/>
  <c r="V191" i="1" s="1"/>
  <c r="V192" i="1" s="1"/>
  <c r="U157" i="1"/>
  <c r="U158" i="1" s="1"/>
  <c r="U159" i="1" s="1"/>
  <c r="V155" i="1" s="1"/>
  <c r="T180" i="1"/>
  <c r="T182" i="1" s="1"/>
  <c r="T183" i="1" s="1"/>
  <c r="U179" i="1" s="1"/>
  <c r="U180" i="1" s="1"/>
  <c r="V204" i="1"/>
  <c r="V206" i="1" s="1"/>
  <c r="V207" i="1" s="1"/>
  <c r="W203" i="1" s="1"/>
  <c r="S228" i="1"/>
  <c r="S229" i="1"/>
  <c r="S218" i="1"/>
  <c r="S219" i="1" s="1"/>
  <c r="T215" i="1" s="1"/>
  <c r="T242" i="1" l="1"/>
  <c r="T243" i="1" s="1"/>
  <c r="U239" i="1" s="1"/>
  <c r="U241" i="1" s="1"/>
  <c r="S134" i="1"/>
  <c r="S135" i="1" s="1"/>
  <c r="T131" i="1" s="1"/>
  <c r="T133" i="1" s="1"/>
  <c r="V193" i="1"/>
  <c r="V194" i="1" s="1"/>
  <c r="V195" i="1" s="1"/>
  <c r="W191" i="1" s="1"/>
  <c r="V168" i="1"/>
  <c r="V170" i="1" s="1"/>
  <c r="V171" i="1" s="1"/>
  <c r="W167" i="1" s="1"/>
  <c r="U181" i="1"/>
  <c r="U182" i="1" s="1"/>
  <c r="U183" i="1" s="1"/>
  <c r="V179" i="1" s="1"/>
  <c r="V181" i="1" s="1"/>
  <c r="W205" i="1"/>
  <c r="W204" i="1"/>
  <c r="S230" i="1"/>
  <c r="S231" i="1" s="1"/>
  <c r="T227" i="1" s="1"/>
  <c r="T228" i="1" s="1"/>
  <c r="V157" i="1"/>
  <c r="V156" i="1"/>
  <c r="T216" i="1"/>
  <c r="T217" i="1"/>
  <c r="W145" i="1"/>
  <c r="W144" i="1"/>
  <c r="U240" i="1" l="1"/>
  <c r="U242" i="1" s="1"/>
  <c r="U243" i="1" s="1"/>
  <c r="V239" i="1" s="1"/>
  <c r="V240" i="1" s="1"/>
  <c r="T132" i="1"/>
  <c r="W193" i="1"/>
  <c r="W192" i="1"/>
  <c r="W146" i="1"/>
  <c r="W147" i="1" s="1"/>
  <c r="X143" i="1" s="1"/>
  <c r="X145" i="1" s="1"/>
  <c r="W206" i="1"/>
  <c r="W207" i="1" s="1"/>
  <c r="X203" i="1" s="1"/>
  <c r="X204" i="1" s="1"/>
  <c r="V158" i="1"/>
  <c r="V159" i="1" s="1"/>
  <c r="W155" i="1" s="1"/>
  <c r="W157" i="1" s="1"/>
  <c r="T229" i="1"/>
  <c r="T230" i="1" s="1"/>
  <c r="T231" i="1" s="1"/>
  <c r="U227" i="1" s="1"/>
  <c r="U228" i="1" s="1"/>
  <c r="T218" i="1"/>
  <c r="T219" i="1" s="1"/>
  <c r="U215" i="1" s="1"/>
  <c r="V180" i="1"/>
  <c r="V182" i="1" s="1"/>
  <c r="V183" i="1" s="1"/>
  <c r="W179" i="1" s="1"/>
  <c r="W169" i="1"/>
  <c r="W168" i="1"/>
  <c r="V241" i="1" l="1"/>
  <c r="V242" i="1" s="1"/>
  <c r="V243" i="1" s="1"/>
  <c r="W239" i="1" s="1"/>
  <c r="W240" i="1" s="1"/>
  <c r="W194" i="1"/>
  <c r="W195" i="1" s="1"/>
  <c r="X191" i="1" s="1"/>
  <c r="X193" i="1" s="1"/>
  <c r="X144" i="1"/>
  <c r="X146" i="1" s="1"/>
  <c r="X147" i="1" s="1"/>
  <c r="Y143" i="1" s="1"/>
  <c r="T134" i="1"/>
  <c r="X205" i="1"/>
  <c r="X206" i="1" s="1"/>
  <c r="X207" i="1" s="1"/>
  <c r="Y203" i="1" s="1"/>
  <c r="Y204" i="1" s="1"/>
  <c r="W170" i="1"/>
  <c r="W171" i="1" s="1"/>
  <c r="X167" i="1" s="1"/>
  <c r="W156" i="1"/>
  <c r="W158" i="1" s="1"/>
  <c r="W159" i="1" s="1"/>
  <c r="X155" i="1" s="1"/>
  <c r="X157" i="1" s="1"/>
  <c r="U229" i="1"/>
  <c r="U230" i="1" s="1"/>
  <c r="U231" i="1" s="1"/>
  <c r="V227" i="1" s="1"/>
  <c r="V228" i="1" s="1"/>
  <c r="U216" i="1"/>
  <c r="U217" i="1"/>
  <c r="W181" i="1"/>
  <c r="W180" i="1"/>
  <c r="W241" i="1" l="1"/>
  <c r="W242" i="1" s="1"/>
  <c r="W243" i="1" s="1"/>
  <c r="X239" i="1" s="1"/>
  <c r="X240" i="1" s="1"/>
  <c r="X192" i="1"/>
  <c r="X194" i="1" s="1"/>
  <c r="X195" i="1" s="1"/>
  <c r="Y191" i="1" s="1"/>
  <c r="Y192" i="1" s="1"/>
  <c r="Y205" i="1"/>
  <c r="Y206" i="1" s="1"/>
  <c r="T135" i="1"/>
  <c r="U131" i="1" s="1"/>
  <c r="U133" i="1" s="1"/>
  <c r="Y144" i="1"/>
  <c r="Y145" i="1"/>
  <c r="X156" i="1"/>
  <c r="X158" i="1" s="1"/>
  <c r="X159" i="1" s="1"/>
  <c r="Y155" i="1" s="1"/>
  <c r="Y157" i="1" s="1"/>
  <c r="U218" i="1"/>
  <c r="U219" i="1" s="1"/>
  <c r="V215" i="1" s="1"/>
  <c r="V229" i="1"/>
  <c r="W182" i="1"/>
  <c r="W183" i="1" s="1"/>
  <c r="X179" i="1" s="1"/>
  <c r="X168" i="1"/>
  <c r="X169" i="1"/>
  <c r="Y207" i="1" l="1"/>
  <c r="Z203" i="1" s="1"/>
  <c r="Z204" i="1" s="1"/>
  <c r="Y193" i="1"/>
  <c r="Y194" i="1" s="1"/>
  <c r="Y195" i="1" s="1"/>
  <c r="Z191" i="1" s="1"/>
  <c r="Z192" i="1" s="1"/>
  <c r="U132" i="1"/>
  <c r="Y146" i="1"/>
  <c r="Y147" i="1" s="1"/>
  <c r="Z143" i="1" s="1"/>
  <c r="Z145" i="1" s="1"/>
  <c r="Y156" i="1"/>
  <c r="Y158" i="1" s="1"/>
  <c r="Y159" i="1" s="1"/>
  <c r="Z155" i="1" s="1"/>
  <c r="Z156" i="1" s="1"/>
  <c r="X170" i="1"/>
  <c r="X171" i="1" s="1"/>
  <c r="Y167" i="1" s="1"/>
  <c r="X241" i="1"/>
  <c r="X242" i="1" s="1"/>
  <c r="V230" i="1"/>
  <c r="V231" i="1" s="1"/>
  <c r="W227" i="1" s="1"/>
  <c r="V217" i="1"/>
  <c r="V216" i="1"/>
  <c r="X181" i="1"/>
  <c r="X180" i="1"/>
  <c r="Z205" i="1" l="1"/>
  <c r="Z206" i="1" s="1"/>
  <c r="Z207" i="1" s="1"/>
  <c r="AA203" i="1" s="1"/>
  <c r="AA204" i="1" s="1"/>
  <c r="Z193" i="1"/>
  <c r="Z194" i="1" s="1"/>
  <c r="Z195" i="1" s="1"/>
  <c r="AA191" i="1" s="1"/>
  <c r="AA193" i="1" s="1"/>
  <c r="U134" i="1"/>
  <c r="U135" i="1" s="1"/>
  <c r="V131" i="1" s="1"/>
  <c r="V133" i="1" s="1"/>
  <c r="Z144" i="1"/>
  <c r="Z146" i="1" s="1"/>
  <c r="Z147" i="1" s="1"/>
  <c r="AA143" i="1" s="1"/>
  <c r="AA144" i="1" s="1"/>
  <c r="Z157" i="1"/>
  <c r="Z158" i="1" s="1"/>
  <c r="Z159" i="1" s="1"/>
  <c r="AA155" i="1" s="1"/>
  <c r="AA156" i="1" s="1"/>
  <c r="X182" i="1"/>
  <c r="X183" i="1" s="1"/>
  <c r="Y179" i="1" s="1"/>
  <c r="X243" i="1"/>
  <c r="Y239" i="1" s="1"/>
  <c r="W229" i="1"/>
  <c r="W228" i="1"/>
  <c r="V218" i="1"/>
  <c r="V219" i="1" s="1"/>
  <c r="W215" i="1" s="1"/>
  <c r="Y168" i="1"/>
  <c r="Y169" i="1"/>
  <c r="AA205" i="1" l="1"/>
  <c r="AA206" i="1" s="1"/>
  <c r="AA207" i="1" s="1"/>
  <c r="AB203" i="1" s="1"/>
  <c r="AB204" i="1" s="1"/>
  <c r="V132" i="1"/>
  <c r="V134" i="1" s="1"/>
  <c r="V135" i="1" s="1"/>
  <c r="W131" i="1" s="1"/>
  <c r="W133" i="1" s="1"/>
  <c r="AA192" i="1"/>
  <c r="AA194" i="1" s="1"/>
  <c r="AA195" i="1" s="1"/>
  <c r="AB191" i="1" s="1"/>
  <c r="AB192" i="1" s="1"/>
  <c r="AA145" i="1"/>
  <c r="AA146" i="1" s="1"/>
  <c r="AA147" i="1" s="1"/>
  <c r="AB143" i="1" s="1"/>
  <c r="Y240" i="1"/>
  <c r="Y241" i="1"/>
  <c r="AA157" i="1"/>
  <c r="AA158" i="1" s="1"/>
  <c r="AA159" i="1" s="1"/>
  <c r="AB155" i="1" s="1"/>
  <c r="Y170" i="1"/>
  <c r="Y171" i="1" s="1"/>
  <c r="Z167" i="1" s="1"/>
  <c r="W230" i="1"/>
  <c r="W231" i="1" s="1"/>
  <c r="X227" i="1" s="1"/>
  <c r="X228" i="1" s="1"/>
  <c r="W216" i="1"/>
  <c r="W217" i="1"/>
  <c r="Y181" i="1"/>
  <c r="Y180" i="1"/>
  <c r="AB205" i="1" l="1"/>
  <c r="AB206" i="1" s="1"/>
  <c r="AB207" i="1" s="1"/>
  <c r="AC203" i="1" s="1"/>
  <c r="AC204" i="1" s="1"/>
  <c r="W132" i="1"/>
  <c r="W134" i="1" s="1"/>
  <c r="W135" i="1" s="1"/>
  <c r="X131" i="1" s="1"/>
  <c r="X133" i="1" s="1"/>
  <c r="AB193" i="1"/>
  <c r="AB194" i="1" s="1"/>
  <c r="AB195" i="1" s="1"/>
  <c r="AC191" i="1" s="1"/>
  <c r="AC192" i="1" s="1"/>
  <c r="Y182" i="1"/>
  <c r="Y183" i="1" s="1"/>
  <c r="Z179" i="1" s="1"/>
  <c r="Y242" i="1"/>
  <c r="Y243" i="1" s="1"/>
  <c r="Z239" i="1" s="1"/>
  <c r="W218" i="1"/>
  <c r="W219" i="1" s="1"/>
  <c r="X215" i="1" s="1"/>
  <c r="X229" i="1"/>
  <c r="X230" i="1" s="1"/>
  <c r="X231" i="1" s="1"/>
  <c r="Y227" i="1" s="1"/>
  <c r="Y229" i="1" s="1"/>
  <c r="AB157" i="1"/>
  <c r="AB156" i="1"/>
  <c r="Z168" i="1"/>
  <c r="Z169" i="1"/>
  <c r="AB145" i="1"/>
  <c r="AB144" i="1"/>
  <c r="Z170" i="1" l="1"/>
  <c r="Z171" i="1" s="1"/>
  <c r="AA167" i="1" s="1"/>
  <c r="AA169" i="1" s="1"/>
  <c r="X132" i="1"/>
  <c r="X134" i="1" s="1"/>
  <c r="X135" i="1" s="1"/>
  <c r="Y131" i="1" s="1"/>
  <c r="Y133" i="1" s="1"/>
  <c r="AC193" i="1"/>
  <c r="AC194" i="1" s="1"/>
  <c r="AC195" i="1" s="1"/>
  <c r="AD191" i="1" s="1"/>
  <c r="AD192" i="1" s="1"/>
  <c r="AC205" i="1"/>
  <c r="AC206" i="1" s="1"/>
  <c r="AC207" i="1" s="1"/>
  <c r="AD203" i="1" s="1"/>
  <c r="AD204" i="1" s="1"/>
  <c r="AB146" i="1"/>
  <c r="AB147" i="1" s="1"/>
  <c r="AC143" i="1" s="1"/>
  <c r="AC145" i="1" s="1"/>
  <c r="Z240" i="1"/>
  <c r="Z241" i="1"/>
  <c r="AB158" i="1"/>
  <c r="AB159" i="1" s="1"/>
  <c r="AC155" i="1" s="1"/>
  <c r="Y228" i="1"/>
  <c r="Y230" i="1" s="1"/>
  <c r="Y231" i="1" s="1"/>
  <c r="Z227" i="1" s="1"/>
  <c r="X216" i="1"/>
  <c r="X217" i="1"/>
  <c r="Z180" i="1"/>
  <c r="Z181" i="1"/>
  <c r="AA168" i="1" l="1"/>
  <c r="AA170" i="1" s="1"/>
  <c r="AA171" i="1" s="1"/>
  <c r="AB167" i="1" s="1"/>
  <c r="Y132" i="1"/>
  <c r="Y134" i="1" s="1"/>
  <c r="Y135" i="1" s="1"/>
  <c r="Z131" i="1" s="1"/>
  <c r="Z133" i="1" s="1"/>
  <c r="AC144" i="1"/>
  <c r="AC146" i="1" s="1"/>
  <c r="AC147" i="1" s="1"/>
  <c r="AD143" i="1" s="1"/>
  <c r="AD144" i="1" s="1"/>
  <c r="AD193" i="1"/>
  <c r="AD194" i="1" s="1"/>
  <c r="AD195" i="1" s="1"/>
  <c r="AE191" i="1" s="1"/>
  <c r="Z242" i="1"/>
  <c r="Z243" i="1" s="1"/>
  <c r="AA239" i="1" s="1"/>
  <c r="AD205" i="1"/>
  <c r="AD206" i="1" s="1"/>
  <c r="Z229" i="1"/>
  <c r="Z228" i="1"/>
  <c r="AC157" i="1"/>
  <c r="AC156" i="1"/>
  <c r="X218" i="1"/>
  <c r="X219" i="1" s="1"/>
  <c r="Y215" i="1" s="1"/>
  <c r="Z182" i="1"/>
  <c r="Z183" i="1" s="1"/>
  <c r="AA179" i="1" s="1"/>
  <c r="AC158" i="1" l="1"/>
  <c r="AC159" i="1" s="1"/>
  <c r="AD155" i="1" s="1"/>
  <c r="AD156" i="1" s="1"/>
  <c r="Z132" i="1"/>
  <c r="Z230" i="1"/>
  <c r="Z231" i="1" s="1"/>
  <c r="AA227" i="1" s="1"/>
  <c r="AA228" i="1" s="1"/>
  <c r="AD207" i="1"/>
  <c r="AE203" i="1" s="1"/>
  <c r="AE204" i="1" s="1"/>
  <c r="AA241" i="1"/>
  <c r="AA240" i="1"/>
  <c r="AD145" i="1"/>
  <c r="AD146" i="1" s="1"/>
  <c r="AD147" i="1" s="1"/>
  <c r="AE143" i="1" s="1"/>
  <c r="Y216" i="1"/>
  <c r="Y217" i="1"/>
  <c r="AE192" i="1"/>
  <c r="AE193" i="1"/>
  <c r="AB169" i="1"/>
  <c r="AB168" i="1"/>
  <c r="AA181" i="1"/>
  <c r="AA180" i="1"/>
  <c r="AA229" i="1" l="1"/>
  <c r="AA230" i="1" s="1"/>
  <c r="AA231" i="1" s="1"/>
  <c r="AB227" i="1" s="1"/>
  <c r="AB228" i="1" s="1"/>
  <c r="AD157" i="1"/>
  <c r="AD158" i="1" s="1"/>
  <c r="AD159" i="1" s="1"/>
  <c r="AE155" i="1" s="1"/>
  <c r="AE156" i="1" s="1"/>
  <c r="AE205" i="1"/>
  <c r="AE206" i="1" s="1"/>
  <c r="AE207" i="1" s="1"/>
  <c r="AF203" i="1" s="1"/>
  <c r="AF205" i="1" s="1"/>
  <c r="Z134" i="1"/>
  <c r="Z135" i="1" s="1"/>
  <c r="AA131" i="1" s="1"/>
  <c r="AA133" i="1" s="1"/>
  <c r="AA182" i="1"/>
  <c r="AA183" i="1" s="1"/>
  <c r="AB179" i="1" s="1"/>
  <c r="AB181" i="1" s="1"/>
  <c r="AA242" i="1"/>
  <c r="AA243" i="1" s="1"/>
  <c r="AB239" i="1" s="1"/>
  <c r="AB170" i="1"/>
  <c r="AB171" i="1" s="1"/>
  <c r="AC167" i="1" s="1"/>
  <c r="AE194" i="1"/>
  <c r="AE195" i="1" s="1"/>
  <c r="AF191" i="1" s="1"/>
  <c r="AE144" i="1"/>
  <c r="AE145" i="1"/>
  <c r="Y218" i="1"/>
  <c r="Y219" i="1" s="1"/>
  <c r="Z215" i="1" s="1"/>
  <c r="Z217" i="1" s="1"/>
  <c r="AB229" i="1" l="1"/>
  <c r="AB230" i="1" s="1"/>
  <c r="AB231" i="1" s="1"/>
  <c r="AC227" i="1" s="1"/>
  <c r="AC229" i="1" s="1"/>
  <c r="AE157" i="1"/>
  <c r="AE158" i="1" s="1"/>
  <c r="AE159" i="1" s="1"/>
  <c r="AF155" i="1" s="1"/>
  <c r="AF156" i="1" s="1"/>
  <c r="AA132" i="1"/>
  <c r="AA134" i="1" s="1"/>
  <c r="AA135" i="1" s="1"/>
  <c r="AB131" i="1" s="1"/>
  <c r="AB133" i="1" s="1"/>
  <c r="AB180" i="1"/>
  <c r="AB182" i="1" s="1"/>
  <c r="AB183" i="1" s="1"/>
  <c r="AC179" i="1" s="1"/>
  <c r="Z216" i="1"/>
  <c r="AB240" i="1"/>
  <c r="AB241" i="1"/>
  <c r="AE146" i="1"/>
  <c r="AE147" i="1" s="1"/>
  <c r="AF143" i="1" s="1"/>
  <c r="AF204" i="1"/>
  <c r="AF206" i="1" s="1"/>
  <c r="AF207" i="1" s="1"/>
  <c r="AG203" i="1" s="1"/>
  <c r="AF192" i="1"/>
  <c r="AF193" i="1"/>
  <c r="AC169" i="1"/>
  <c r="AC168" i="1"/>
  <c r="AB132" i="1" l="1"/>
  <c r="AB134" i="1" s="1"/>
  <c r="AB135" i="1" s="1"/>
  <c r="AC131" i="1" s="1"/>
  <c r="AC133" i="1" s="1"/>
  <c r="Z218" i="1"/>
  <c r="AB242" i="1"/>
  <c r="AB243" i="1" s="1"/>
  <c r="AC239" i="1" s="1"/>
  <c r="AF194" i="1"/>
  <c r="AF195" i="1" s="1"/>
  <c r="AG191" i="1" s="1"/>
  <c r="AG193" i="1" s="1"/>
  <c r="AF145" i="1"/>
  <c r="AF144" i="1"/>
  <c r="AF157" i="1"/>
  <c r="AF158" i="1" s="1"/>
  <c r="AF159" i="1" s="1"/>
  <c r="AG155" i="1" s="1"/>
  <c r="AC170" i="1"/>
  <c r="AC171" i="1" s="1"/>
  <c r="AD167" i="1" s="1"/>
  <c r="AD168" i="1" s="1"/>
  <c r="AC228" i="1"/>
  <c r="AC230" i="1" s="1"/>
  <c r="AC231" i="1" s="1"/>
  <c r="AD227" i="1" s="1"/>
  <c r="AG204" i="1"/>
  <c r="AG205" i="1"/>
  <c r="AC180" i="1"/>
  <c r="AC181" i="1"/>
  <c r="AG206" i="1" l="1"/>
  <c r="AG207" i="1" s="1"/>
  <c r="AH203" i="1" s="1"/>
  <c r="Z219" i="1"/>
  <c r="AA215" i="1" s="1"/>
  <c r="AC132" i="1"/>
  <c r="AF146" i="1"/>
  <c r="AF147" i="1" s="1"/>
  <c r="AG143" i="1" s="1"/>
  <c r="AG145" i="1" s="1"/>
  <c r="AG192" i="1"/>
  <c r="AG194" i="1" s="1"/>
  <c r="AG195" i="1" s="1"/>
  <c r="AH191" i="1" s="1"/>
  <c r="AC240" i="1"/>
  <c r="AC241" i="1"/>
  <c r="AD169" i="1"/>
  <c r="AD170" i="1" s="1"/>
  <c r="AD171" i="1" s="1"/>
  <c r="AE167" i="1" s="1"/>
  <c r="AD228" i="1"/>
  <c r="AD229" i="1"/>
  <c r="AC182" i="1"/>
  <c r="AC183" i="1" s="1"/>
  <c r="AD179" i="1" s="1"/>
  <c r="AD180" i="1" s="1"/>
  <c r="AG156" i="1"/>
  <c r="AG157" i="1"/>
  <c r="AG144" i="1" l="1"/>
  <c r="AG146" i="1" s="1"/>
  <c r="AG147" i="1" s="1"/>
  <c r="AH143" i="1" s="1"/>
  <c r="AH145" i="1" s="1"/>
  <c r="AA217" i="1"/>
  <c r="D41" i="1" s="1"/>
  <c r="AA216" i="1"/>
  <c r="AC134" i="1"/>
  <c r="AC242" i="1"/>
  <c r="AC243" i="1" s="1"/>
  <c r="AD239" i="1" s="1"/>
  <c r="AD230" i="1"/>
  <c r="AD231" i="1" s="1"/>
  <c r="AE227" i="1" s="1"/>
  <c r="AD181" i="1"/>
  <c r="AD182" i="1" s="1"/>
  <c r="AD183" i="1" s="1"/>
  <c r="AE179" i="1" s="1"/>
  <c r="AH204" i="1"/>
  <c r="AH205" i="1"/>
  <c r="AH192" i="1"/>
  <c r="AH193" i="1"/>
  <c r="AG158" i="1"/>
  <c r="AG159" i="1" s="1"/>
  <c r="AH155" i="1" s="1"/>
  <c r="AE168" i="1"/>
  <c r="AE169" i="1"/>
  <c r="AH144" i="1" l="1"/>
  <c r="AH146" i="1" s="1"/>
  <c r="AH147" i="1" s="1"/>
  <c r="AI143" i="1" s="1"/>
  <c r="AI145" i="1" s="1"/>
  <c r="D40" i="1"/>
  <c r="AA218" i="1"/>
  <c r="AC135" i="1"/>
  <c r="AD131" i="1" s="1"/>
  <c r="AD133" i="1" s="1"/>
  <c r="AD241" i="1"/>
  <c r="AD240" i="1"/>
  <c r="AE228" i="1"/>
  <c r="AE229" i="1"/>
  <c r="AH206" i="1"/>
  <c r="AH207" i="1" s="1"/>
  <c r="AI203" i="1" s="1"/>
  <c r="AH194" i="1"/>
  <c r="AH195" i="1" s="1"/>
  <c r="AI191" i="1" s="1"/>
  <c r="AH156" i="1"/>
  <c r="AH157" i="1"/>
  <c r="AE170" i="1"/>
  <c r="AE171" i="1" s="1"/>
  <c r="AF167" i="1" s="1"/>
  <c r="AF168" i="1" s="1"/>
  <c r="AE181" i="1"/>
  <c r="AE180" i="1"/>
  <c r="D97" i="1" l="1"/>
  <c r="AI144" i="1"/>
  <c r="AI146" i="1" s="1"/>
  <c r="AI147" i="1" s="1"/>
  <c r="AJ143" i="1" s="1"/>
  <c r="AJ145" i="1" s="1"/>
  <c r="AA219" i="1"/>
  <c r="AB215" i="1" s="1"/>
  <c r="D42" i="1"/>
  <c r="AD132" i="1"/>
  <c r="AD134" i="1" s="1"/>
  <c r="AD242" i="1"/>
  <c r="AD243" i="1" s="1"/>
  <c r="AE239" i="1" s="1"/>
  <c r="AE240" i="1" s="1"/>
  <c r="AI193" i="1"/>
  <c r="AI192" i="1"/>
  <c r="AE230" i="1"/>
  <c r="AE231" i="1" s="1"/>
  <c r="AF227" i="1" s="1"/>
  <c r="AF228" i="1" s="1"/>
  <c r="AH158" i="1"/>
  <c r="AH159" i="1" s="1"/>
  <c r="AI155" i="1" s="1"/>
  <c r="AE182" i="1"/>
  <c r="AE183" i="1" s="1"/>
  <c r="AF179" i="1" s="1"/>
  <c r="AF180" i="1" s="1"/>
  <c r="AI205" i="1"/>
  <c r="AI204" i="1"/>
  <c r="AF169" i="1"/>
  <c r="E39" i="1" l="1"/>
  <c r="AB216" i="1"/>
  <c r="AB217" i="1"/>
  <c r="AD135" i="1"/>
  <c r="AE131" i="1" s="1"/>
  <c r="AE133" i="1" s="1"/>
  <c r="AJ144" i="1"/>
  <c r="AJ146" i="1" s="1"/>
  <c r="AJ147" i="1" s="1"/>
  <c r="AK143" i="1" s="1"/>
  <c r="AK145" i="1" s="1"/>
  <c r="AE241" i="1"/>
  <c r="AE242" i="1" s="1"/>
  <c r="AE243" i="1" s="1"/>
  <c r="AF239" i="1" s="1"/>
  <c r="AI194" i="1"/>
  <c r="AI195" i="1" s="1"/>
  <c r="AJ191" i="1" s="1"/>
  <c r="AJ193" i="1" s="1"/>
  <c r="AF229" i="1"/>
  <c r="AF230" i="1" s="1"/>
  <c r="AF231" i="1" s="1"/>
  <c r="AG227" i="1" s="1"/>
  <c r="AG229" i="1" s="1"/>
  <c r="AI157" i="1"/>
  <c r="AI156" i="1"/>
  <c r="AI206" i="1"/>
  <c r="AI207" i="1" s="1"/>
  <c r="AJ203" i="1" s="1"/>
  <c r="AF181" i="1"/>
  <c r="AF182" i="1" s="1"/>
  <c r="AF183" i="1" s="1"/>
  <c r="AG179" i="1" s="1"/>
  <c r="AF170" i="1"/>
  <c r="AF171" i="1" s="1"/>
  <c r="AG167" i="1" s="1"/>
  <c r="AB218" i="1" l="1"/>
  <c r="AB219" i="1" s="1"/>
  <c r="AC215" i="1" s="1"/>
  <c r="AC216" i="1" s="1"/>
  <c r="AE132" i="1"/>
  <c r="AE134" i="1" s="1"/>
  <c r="AF240" i="1"/>
  <c r="AF241" i="1"/>
  <c r="AJ192" i="1"/>
  <c r="AJ194" i="1" s="1"/>
  <c r="AJ195" i="1" s="1"/>
  <c r="AK191" i="1" s="1"/>
  <c r="AK192" i="1" s="1"/>
  <c r="AI158" i="1"/>
  <c r="AI159" i="1" s="1"/>
  <c r="AJ155" i="1" s="1"/>
  <c r="AJ156" i="1" s="1"/>
  <c r="AK144" i="1"/>
  <c r="AK146" i="1" s="1"/>
  <c r="AK147" i="1" s="1"/>
  <c r="AL143" i="1" s="1"/>
  <c r="AL144" i="1" s="1"/>
  <c r="AG228" i="1"/>
  <c r="AG230" i="1" s="1"/>
  <c r="AG231" i="1" s="1"/>
  <c r="AH227" i="1" s="1"/>
  <c r="AJ204" i="1"/>
  <c r="AJ205" i="1"/>
  <c r="AG168" i="1"/>
  <c r="AG169" i="1"/>
  <c r="AG181" i="1"/>
  <c r="AG180" i="1"/>
  <c r="AC217" i="1" l="1"/>
  <c r="AC218" i="1" s="1"/>
  <c r="AC219" i="1" s="1"/>
  <c r="AD215" i="1" s="1"/>
  <c r="AD216" i="1" s="1"/>
  <c r="AE135" i="1"/>
  <c r="AF131" i="1" s="1"/>
  <c r="AF133" i="1" s="1"/>
  <c r="AJ157" i="1"/>
  <c r="AJ158" i="1" s="1"/>
  <c r="AJ159" i="1" s="1"/>
  <c r="AK155" i="1" s="1"/>
  <c r="AK157" i="1" s="1"/>
  <c r="AF242" i="1"/>
  <c r="AF243" i="1" s="1"/>
  <c r="AG239" i="1" s="1"/>
  <c r="AL145" i="1"/>
  <c r="AL146" i="1" s="1"/>
  <c r="AL147" i="1" s="1"/>
  <c r="AM143" i="1" s="1"/>
  <c r="AG182" i="1"/>
  <c r="AG183" i="1" s="1"/>
  <c r="AH179" i="1" s="1"/>
  <c r="AH181" i="1" s="1"/>
  <c r="AK193" i="1"/>
  <c r="AK194" i="1" s="1"/>
  <c r="AK195" i="1" s="1"/>
  <c r="AL191" i="1" s="1"/>
  <c r="AH228" i="1"/>
  <c r="AH229" i="1"/>
  <c r="AJ206" i="1"/>
  <c r="AJ207" i="1" s="1"/>
  <c r="AK203" i="1" s="1"/>
  <c r="AG170" i="1"/>
  <c r="AG171" i="1" s="1"/>
  <c r="AH167" i="1" s="1"/>
  <c r="AD217" i="1" l="1"/>
  <c r="AD218" i="1" s="1"/>
  <c r="AD219" i="1" s="1"/>
  <c r="AE215" i="1" s="1"/>
  <c r="AE216" i="1" s="1"/>
  <c r="AK156" i="1"/>
  <c r="AK158" i="1" s="1"/>
  <c r="AK159" i="1" s="1"/>
  <c r="AL155" i="1" s="1"/>
  <c r="AL157" i="1" s="1"/>
  <c r="AF132" i="1"/>
  <c r="AG241" i="1"/>
  <c r="AG240" i="1"/>
  <c r="AH180" i="1"/>
  <c r="AH182" i="1" s="1"/>
  <c r="AH183" i="1" s="1"/>
  <c r="AI179" i="1" s="1"/>
  <c r="AL193" i="1"/>
  <c r="AL192" i="1"/>
  <c r="AH230" i="1"/>
  <c r="AH231" i="1" s="1"/>
  <c r="AI227" i="1" s="1"/>
  <c r="AK204" i="1"/>
  <c r="AK205" i="1"/>
  <c r="AH169" i="1"/>
  <c r="AH168" i="1"/>
  <c r="AM145" i="1"/>
  <c r="AM144" i="1"/>
  <c r="AG242" i="1" l="1"/>
  <c r="AG243" i="1" s="1"/>
  <c r="AH239" i="1" s="1"/>
  <c r="AH241" i="1" s="1"/>
  <c r="AF134" i="1"/>
  <c r="AF135" i="1" s="1"/>
  <c r="AG131" i="1" s="1"/>
  <c r="AG133" i="1" s="1"/>
  <c r="AE217" i="1"/>
  <c r="AE218" i="1" s="1"/>
  <c r="AE219" i="1" s="1"/>
  <c r="AF215" i="1" s="1"/>
  <c r="AF217" i="1" s="1"/>
  <c r="AL156" i="1"/>
  <c r="AL158" i="1" s="1"/>
  <c r="AL159" i="1" s="1"/>
  <c r="AM155" i="1" s="1"/>
  <c r="AL194" i="1"/>
  <c r="AL195" i="1" s="1"/>
  <c r="AM191" i="1" s="1"/>
  <c r="AM192" i="1" s="1"/>
  <c r="AH170" i="1"/>
  <c r="AH171" i="1" s="1"/>
  <c r="AI167" i="1" s="1"/>
  <c r="AI168" i="1" s="1"/>
  <c r="AM146" i="1"/>
  <c r="AM147" i="1" s="1"/>
  <c r="AN143" i="1" s="1"/>
  <c r="AN144" i="1" s="1"/>
  <c r="AK206" i="1"/>
  <c r="AK207" i="1" s="1"/>
  <c r="AL203" i="1" s="1"/>
  <c r="AI229" i="1"/>
  <c r="AI228" i="1"/>
  <c r="AI181" i="1"/>
  <c r="AI180" i="1"/>
  <c r="AH240" i="1" l="1"/>
  <c r="AH242" i="1" s="1"/>
  <c r="AH243" i="1" s="1"/>
  <c r="AI239" i="1" s="1"/>
  <c r="AF216" i="1"/>
  <c r="AF218" i="1" s="1"/>
  <c r="AF219" i="1" s="1"/>
  <c r="AG215" i="1" s="1"/>
  <c r="AM157" i="1"/>
  <c r="AM156" i="1"/>
  <c r="AI169" i="1"/>
  <c r="AI170" i="1" s="1"/>
  <c r="AI171" i="1" s="1"/>
  <c r="AJ167" i="1" s="1"/>
  <c r="AM193" i="1"/>
  <c r="AM194" i="1" s="1"/>
  <c r="AM195" i="1" s="1"/>
  <c r="AN191" i="1" s="1"/>
  <c r="AN192" i="1" s="1"/>
  <c r="AG132" i="1"/>
  <c r="AI182" i="1"/>
  <c r="AI183" i="1" s="1"/>
  <c r="AJ179" i="1" s="1"/>
  <c r="AJ181" i="1" s="1"/>
  <c r="AN145" i="1"/>
  <c r="AN146" i="1" s="1"/>
  <c r="AN147" i="1" s="1"/>
  <c r="AO143" i="1" s="1"/>
  <c r="AO144" i="1" s="1"/>
  <c r="AL205" i="1"/>
  <c r="AL204" i="1"/>
  <c r="AI230" i="1"/>
  <c r="AI231" i="1" s="1"/>
  <c r="AJ227" i="1" s="1"/>
  <c r="AM158" i="1" l="1"/>
  <c r="AM159" i="1" s="1"/>
  <c r="AN155" i="1" s="1"/>
  <c r="AN156" i="1" s="1"/>
  <c r="AG217" i="1"/>
  <c r="AG216" i="1"/>
  <c r="AN193" i="1"/>
  <c r="AN194" i="1" s="1"/>
  <c r="AN195" i="1" s="1"/>
  <c r="AO191" i="1" s="1"/>
  <c r="AO192" i="1" s="1"/>
  <c r="AG134" i="1"/>
  <c r="AG135" i="1" s="1"/>
  <c r="AH131" i="1" s="1"/>
  <c r="AH133" i="1" s="1"/>
  <c r="AI241" i="1"/>
  <c r="AI240" i="1"/>
  <c r="AJ180" i="1"/>
  <c r="AJ182" i="1" s="1"/>
  <c r="AJ183" i="1" s="1"/>
  <c r="AK179" i="1" s="1"/>
  <c r="AK181" i="1" s="1"/>
  <c r="AL206" i="1"/>
  <c r="AL207" i="1" s="1"/>
  <c r="AM203" i="1" s="1"/>
  <c r="AM205" i="1" s="1"/>
  <c r="AO145" i="1"/>
  <c r="AO146" i="1" s="1"/>
  <c r="AO147" i="1" s="1"/>
  <c r="AP143" i="1" s="1"/>
  <c r="AJ229" i="1"/>
  <c r="AJ228" i="1"/>
  <c r="AJ168" i="1"/>
  <c r="AJ169" i="1"/>
  <c r="AN157" i="1" l="1"/>
  <c r="AN158" i="1" s="1"/>
  <c r="AN159" i="1" s="1"/>
  <c r="AO155" i="1" s="1"/>
  <c r="AO157" i="1" s="1"/>
  <c r="AG218" i="1"/>
  <c r="AG219" i="1" s="1"/>
  <c r="AH215" i="1" s="1"/>
  <c r="AH217" i="1" s="1"/>
  <c r="AO193" i="1"/>
  <c r="AO194" i="1" s="1"/>
  <c r="AO195" i="1" s="1"/>
  <c r="AP191" i="1" s="1"/>
  <c r="AP192" i="1" s="1"/>
  <c r="AI242" i="1"/>
  <c r="AI243" i="1" s="1"/>
  <c r="AJ239" i="1" s="1"/>
  <c r="AJ240" i="1" s="1"/>
  <c r="AH132" i="1"/>
  <c r="AH134" i="1" s="1"/>
  <c r="AH135" i="1" s="1"/>
  <c r="AI131" i="1" s="1"/>
  <c r="AK180" i="1"/>
  <c r="AK182" i="1" s="1"/>
  <c r="AK183" i="1" s="1"/>
  <c r="AL179" i="1" s="1"/>
  <c r="AM204" i="1"/>
  <c r="AM206" i="1" s="1"/>
  <c r="AM207" i="1" s="1"/>
  <c r="AN203" i="1" s="1"/>
  <c r="AJ230" i="1"/>
  <c r="AJ231" i="1" s="1"/>
  <c r="AK227" i="1" s="1"/>
  <c r="AK229" i="1" s="1"/>
  <c r="AJ170" i="1"/>
  <c r="AJ171" i="1" s="1"/>
  <c r="AK167" i="1" s="1"/>
  <c r="AP145" i="1"/>
  <c r="AP144" i="1"/>
  <c r="AP193" i="1" l="1"/>
  <c r="AP194" i="1" s="1"/>
  <c r="AP195" i="1" s="1"/>
  <c r="AQ191" i="1" s="1"/>
  <c r="AQ192" i="1" s="1"/>
  <c r="AH216" i="1"/>
  <c r="AH218" i="1" s="1"/>
  <c r="AH219" i="1" s="1"/>
  <c r="AI215" i="1" s="1"/>
  <c r="AJ241" i="1"/>
  <c r="AJ242" i="1" s="1"/>
  <c r="AJ243" i="1" s="1"/>
  <c r="AK239" i="1" s="1"/>
  <c r="AK241" i="1" s="1"/>
  <c r="AI133" i="1"/>
  <c r="AI132" i="1"/>
  <c r="AP146" i="1"/>
  <c r="AP147" i="1" s="1"/>
  <c r="AQ143" i="1" s="1"/>
  <c r="AQ145" i="1" s="1"/>
  <c r="AK228" i="1"/>
  <c r="AK230" i="1" s="1"/>
  <c r="AK231" i="1" s="1"/>
  <c r="AL227" i="1" s="1"/>
  <c r="AO156" i="1"/>
  <c r="AO158" i="1" s="1"/>
  <c r="AO159" i="1" s="1"/>
  <c r="AP155" i="1" s="1"/>
  <c r="AL180" i="1"/>
  <c r="AL181" i="1"/>
  <c r="AN204" i="1"/>
  <c r="AN205" i="1"/>
  <c r="AK168" i="1"/>
  <c r="AK169" i="1"/>
  <c r="AK240" i="1" l="1"/>
  <c r="AQ144" i="1"/>
  <c r="AQ146" i="1" s="1"/>
  <c r="AQ147" i="1" s="1"/>
  <c r="AR143" i="1" s="1"/>
  <c r="AR144" i="1" s="1"/>
  <c r="AI216" i="1"/>
  <c r="AI217" i="1"/>
  <c r="AI134" i="1"/>
  <c r="AI135" i="1" s="1"/>
  <c r="AJ131" i="1" s="1"/>
  <c r="AQ193" i="1"/>
  <c r="AQ194" i="1" s="1"/>
  <c r="AQ195" i="1" s="1"/>
  <c r="AR191" i="1" s="1"/>
  <c r="AK242" i="1"/>
  <c r="AK243" i="1" s="1"/>
  <c r="AL239" i="1" s="1"/>
  <c r="AL240" i="1" s="1"/>
  <c r="AL182" i="1"/>
  <c r="AL183" i="1" s="1"/>
  <c r="AM179" i="1" s="1"/>
  <c r="AM181" i="1" s="1"/>
  <c r="AK170" i="1"/>
  <c r="AK171" i="1" s="1"/>
  <c r="AL167" i="1" s="1"/>
  <c r="AL168" i="1" s="1"/>
  <c r="AL228" i="1"/>
  <c r="AL229" i="1"/>
  <c r="AN206" i="1"/>
  <c r="AN207" i="1" s="1"/>
  <c r="AO203" i="1" s="1"/>
  <c r="AP156" i="1"/>
  <c r="AP157" i="1"/>
  <c r="AL241" i="1" l="1"/>
  <c r="AL242" i="1" s="1"/>
  <c r="AL243" i="1" s="1"/>
  <c r="AM239" i="1" s="1"/>
  <c r="AM240" i="1" s="1"/>
  <c r="AI218" i="1"/>
  <c r="AI219" i="1" s="1"/>
  <c r="AJ215" i="1" s="1"/>
  <c r="AJ133" i="1"/>
  <c r="AJ132" i="1"/>
  <c r="AL169" i="1"/>
  <c r="AL170" i="1" s="1"/>
  <c r="AL171" i="1" s="1"/>
  <c r="AM167" i="1" s="1"/>
  <c r="AM168" i="1" s="1"/>
  <c r="AM180" i="1"/>
  <c r="AM182" i="1" s="1"/>
  <c r="AM183" i="1" s="1"/>
  <c r="AN179" i="1" s="1"/>
  <c r="AN180" i="1" s="1"/>
  <c r="AR145" i="1"/>
  <c r="AR146" i="1" s="1"/>
  <c r="AR147" i="1" s="1"/>
  <c r="AS143" i="1" s="1"/>
  <c r="AS145" i="1" s="1"/>
  <c r="AL230" i="1"/>
  <c r="AL231" i="1" s="1"/>
  <c r="AM227" i="1" s="1"/>
  <c r="AO204" i="1"/>
  <c r="AO205" i="1"/>
  <c r="AR192" i="1"/>
  <c r="AR193" i="1"/>
  <c r="AP158" i="1"/>
  <c r="AP159" i="1" s="1"/>
  <c r="AQ155" i="1" s="1"/>
  <c r="AJ134" i="1" l="1"/>
  <c r="AJ135" i="1" s="1"/>
  <c r="AK131" i="1" s="1"/>
  <c r="AK133" i="1" s="1"/>
  <c r="AM241" i="1"/>
  <c r="AM242" i="1" s="1"/>
  <c r="AM243" i="1" s="1"/>
  <c r="AN239" i="1" s="1"/>
  <c r="AN241" i="1" s="1"/>
  <c r="AJ217" i="1"/>
  <c r="AJ216" i="1"/>
  <c r="AM169" i="1"/>
  <c r="AM170" i="1" s="1"/>
  <c r="AM171" i="1" s="1"/>
  <c r="AN167" i="1" s="1"/>
  <c r="AN168" i="1" s="1"/>
  <c r="AN181" i="1"/>
  <c r="AN182" i="1" s="1"/>
  <c r="AN183" i="1" s="1"/>
  <c r="AO179" i="1" s="1"/>
  <c r="AS144" i="1"/>
  <c r="AS146" i="1" s="1"/>
  <c r="AS147" i="1" s="1"/>
  <c r="AT143" i="1" s="1"/>
  <c r="AT145" i="1" s="1"/>
  <c r="AO206" i="1"/>
  <c r="AO207" i="1" s="1"/>
  <c r="AP203" i="1" s="1"/>
  <c r="AM228" i="1"/>
  <c r="AM229" i="1"/>
  <c r="AR194" i="1"/>
  <c r="AR195" i="1" s="1"/>
  <c r="AS191" i="1" s="1"/>
  <c r="AS192" i="1" s="1"/>
  <c r="AQ156" i="1"/>
  <c r="AQ157" i="1"/>
  <c r="AN240" i="1" l="1"/>
  <c r="AN242" i="1" s="1"/>
  <c r="AN243" i="1" s="1"/>
  <c r="AO239" i="1" s="1"/>
  <c r="AO240" i="1" s="1"/>
  <c r="AK132" i="1"/>
  <c r="AK134" i="1" s="1"/>
  <c r="AK135" i="1" s="1"/>
  <c r="AL131" i="1" s="1"/>
  <c r="AL133" i="1" s="1"/>
  <c r="AJ218" i="1"/>
  <c r="AJ219" i="1" s="1"/>
  <c r="AK215" i="1" s="1"/>
  <c r="AK217" i="1" s="1"/>
  <c r="AN169" i="1"/>
  <c r="AN170" i="1" s="1"/>
  <c r="AN171" i="1" s="1"/>
  <c r="AO167" i="1" s="1"/>
  <c r="AO169" i="1" s="1"/>
  <c r="AT144" i="1"/>
  <c r="AT146" i="1" s="1"/>
  <c r="AT147" i="1" s="1"/>
  <c r="AU143" i="1" s="1"/>
  <c r="AU145" i="1" s="1"/>
  <c r="AM230" i="1"/>
  <c r="AM231" i="1" s="1"/>
  <c r="AN227" i="1" s="1"/>
  <c r="AS193" i="1"/>
  <c r="AS194" i="1" s="1"/>
  <c r="AS195" i="1" s="1"/>
  <c r="AT191" i="1" s="1"/>
  <c r="AP204" i="1"/>
  <c r="AP205" i="1"/>
  <c r="AQ158" i="1"/>
  <c r="AQ159" i="1" s="1"/>
  <c r="AR155" i="1" s="1"/>
  <c r="AO181" i="1"/>
  <c r="AO180" i="1"/>
  <c r="AK216" i="1" l="1"/>
  <c r="AK218" i="1" s="1"/>
  <c r="AK219" i="1" s="1"/>
  <c r="AL215" i="1" s="1"/>
  <c r="AL132" i="1"/>
  <c r="AL134" i="1" s="1"/>
  <c r="AL135" i="1" s="1"/>
  <c r="AM131" i="1" s="1"/>
  <c r="AM133" i="1" s="1"/>
  <c r="AO241" i="1"/>
  <c r="AO242" i="1" s="1"/>
  <c r="AO243" i="1" s="1"/>
  <c r="AP239" i="1" s="1"/>
  <c r="AO168" i="1"/>
  <c r="AO170" i="1" s="1"/>
  <c r="AO171" i="1" s="1"/>
  <c r="AP167" i="1" s="1"/>
  <c r="AP169" i="1" s="1"/>
  <c r="AU144" i="1"/>
  <c r="AU146" i="1" s="1"/>
  <c r="AU147" i="1" s="1"/>
  <c r="AV143" i="1" s="1"/>
  <c r="AV145" i="1" s="1"/>
  <c r="AN228" i="1"/>
  <c r="AN229" i="1"/>
  <c r="AP206" i="1"/>
  <c r="AP207" i="1" s="1"/>
  <c r="AQ203" i="1" s="1"/>
  <c r="AQ204" i="1" s="1"/>
  <c r="AT192" i="1"/>
  <c r="AT193" i="1"/>
  <c r="AR157" i="1"/>
  <c r="AR156" i="1"/>
  <c r="AO182" i="1"/>
  <c r="AO183" i="1" s="1"/>
  <c r="AP179" i="1" s="1"/>
  <c r="AL217" i="1" l="1"/>
  <c r="AL216" i="1"/>
  <c r="AM132" i="1"/>
  <c r="AM134" i="1" s="1"/>
  <c r="AM135" i="1" s="1"/>
  <c r="AN131" i="1" s="1"/>
  <c r="AN133" i="1" s="1"/>
  <c r="AP168" i="1"/>
  <c r="AP170" i="1" s="1"/>
  <c r="AP171" i="1" s="1"/>
  <c r="AQ167" i="1" s="1"/>
  <c r="AQ168" i="1" s="1"/>
  <c r="AQ205" i="1"/>
  <c r="AQ206" i="1" s="1"/>
  <c r="AQ207" i="1" s="1"/>
  <c r="AR203" i="1" s="1"/>
  <c r="AR158" i="1"/>
  <c r="AR159" i="1" s="1"/>
  <c r="AS155" i="1" s="1"/>
  <c r="AS156" i="1" s="1"/>
  <c r="AV144" i="1"/>
  <c r="AV146" i="1" s="1"/>
  <c r="AV147" i="1" s="1"/>
  <c r="AW143" i="1" s="1"/>
  <c r="AP240" i="1"/>
  <c r="AP241" i="1"/>
  <c r="AN230" i="1"/>
  <c r="AN231" i="1" s="1"/>
  <c r="AO227" i="1" s="1"/>
  <c r="AO228" i="1" s="1"/>
  <c r="AT194" i="1"/>
  <c r="AT195" i="1" s="1"/>
  <c r="AU191" i="1" s="1"/>
  <c r="AP181" i="1"/>
  <c r="AP180" i="1"/>
  <c r="AL218" i="1" l="1"/>
  <c r="AL219" i="1" s="1"/>
  <c r="AM215" i="1" s="1"/>
  <c r="AM217" i="1" s="1"/>
  <c r="AN132" i="1"/>
  <c r="AN134" i="1" s="1"/>
  <c r="AN135" i="1" s="1"/>
  <c r="AO131" i="1" s="1"/>
  <c r="AO133" i="1" s="1"/>
  <c r="AQ169" i="1"/>
  <c r="AQ170" i="1" s="1"/>
  <c r="AQ171" i="1" s="1"/>
  <c r="AR167" i="1" s="1"/>
  <c r="AR168" i="1" s="1"/>
  <c r="AS157" i="1"/>
  <c r="AS158" i="1" s="1"/>
  <c r="AS159" i="1" s="1"/>
  <c r="AT155" i="1" s="1"/>
  <c r="AP242" i="1"/>
  <c r="AP243" i="1" s="1"/>
  <c r="AQ239" i="1" s="1"/>
  <c r="AO229" i="1"/>
  <c r="AO230" i="1" s="1"/>
  <c r="AO231" i="1" s="1"/>
  <c r="AP227" i="1" s="1"/>
  <c r="AR205" i="1"/>
  <c r="AR204" i="1"/>
  <c r="AU192" i="1"/>
  <c r="AU193" i="1"/>
  <c r="AP182" i="1"/>
  <c r="AP183" i="1" s="1"/>
  <c r="AQ179" i="1" s="1"/>
  <c r="AW145" i="1"/>
  <c r="AW144" i="1"/>
  <c r="AM216" i="1" l="1"/>
  <c r="E40" i="1" s="1"/>
  <c r="E41" i="1"/>
  <c r="AO132" i="1"/>
  <c r="AO134" i="1" s="1"/>
  <c r="AR169" i="1"/>
  <c r="AR170" i="1" s="1"/>
  <c r="AR171" i="1" s="1"/>
  <c r="AS167" i="1" s="1"/>
  <c r="AS169" i="1" s="1"/>
  <c r="AU194" i="1"/>
  <c r="AU195" i="1" s="1"/>
  <c r="AV191" i="1" s="1"/>
  <c r="AW146" i="1"/>
  <c r="AW147" i="1" s="1"/>
  <c r="AX143" i="1" s="1"/>
  <c r="AX144" i="1" s="1"/>
  <c r="AT156" i="1"/>
  <c r="AT157" i="1"/>
  <c r="AQ240" i="1"/>
  <c r="AQ241" i="1"/>
  <c r="AP229" i="1"/>
  <c r="AP228" i="1"/>
  <c r="AR206" i="1"/>
  <c r="AR207" i="1" s="1"/>
  <c r="AS203" i="1" s="1"/>
  <c r="AS204" i="1" s="1"/>
  <c r="AQ181" i="1"/>
  <c r="AQ180" i="1"/>
  <c r="AM218" i="1" l="1"/>
  <c r="E42" i="1" s="1"/>
  <c r="E97" i="1"/>
  <c r="AO135" i="1"/>
  <c r="AP131" i="1" s="1"/>
  <c r="AP133" i="1" s="1"/>
  <c r="AT158" i="1"/>
  <c r="AT159" i="1" s="1"/>
  <c r="AU155" i="1" s="1"/>
  <c r="AU157" i="1" s="1"/>
  <c r="AQ242" i="1"/>
  <c r="AQ243" i="1" s="1"/>
  <c r="AR239" i="1" s="1"/>
  <c r="AX145" i="1"/>
  <c r="AX146" i="1" s="1"/>
  <c r="AX147" i="1" s="1"/>
  <c r="AY143" i="1" s="1"/>
  <c r="AY145" i="1" s="1"/>
  <c r="AS168" i="1"/>
  <c r="AS170" i="1" s="1"/>
  <c r="AS171" i="1" s="1"/>
  <c r="AT167" i="1" s="1"/>
  <c r="AP230" i="1"/>
  <c r="AP231" i="1" s="1"/>
  <c r="AQ227" i="1" s="1"/>
  <c r="AQ228" i="1" s="1"/>
  <c r="AS205" i="1"/>
  <c r="AS206" i="1" s="1"/>
  <c r="AV192" i="1"/>
  <c r="AV193" i="1"/>
  <c r="AQ182" i="1"/>
  <c r="AQ183" i="1" s="1"/>
  <c r="AR179" i="1" s="1"/>
  <c r="AM219" i="1" l="1"/>
  <c r="AN215" i="1" s="1"/>
  <c r="AN217" i="1" s="1"/>
  <c r="AU156" i="1"/>
  <c r="AU158" i="1" s="1"/>
  <c r="AU159" i="1" s="1"/>
  <c r="AV155" i="1" s="1"/>
  <c r="AV157" i="1" s="1"/>
  <c r="AP132" i="1"/>
  <c r="AY144" i="1"/>
  <c r="AY146" i="1" s="1"/>
  <c r="AY147" i="1" s="1"/>
  <c r="AZ143" i="1" s="1"/>
  <c r="AQ229" i="1"/>
  <c r="AQ230" i="1" s="1"/>
  <c r="AQ231" i="1" s="1"/>
  <c r="AR227" i="1" s="1"/>
  <c r="AV194" i="1"/>
  <c r="AV195" i="1" s="1"/>
  <c r="AW191" i="1" s="1"/>
  <c r="AW192" i="1" s="1"/>
  <c r="AR240" i="1"/>
  <c r="AR241" i="1"/>
  <c r="AS207" i="1"/>
  <c r="AT203" i="1" s="1"/>
  <c r="AT205" i="1" s="1"/>
  <c r="AR180" i="1"/>
  <c r="AR181" i="1"/>
  <c r="AT168" i="1"/>
  <c r="AT169" i="1"/>
  <c r="F39" i="1" l="1"/>
  <c r="AN216" i="1"/>
  <c r="AN218" i="1" s="1"/>
  <c r="AN219" i="1" s="1"/>
  <c r="AO215" i="1" s="1"/>
  <c r="AO216" i="1" s="1"/>
  <c r="AP134" i="1"/>
  <c r="AT204" i="1"/>
  <c r="AT206" i="1" s="1"/>
  <c r="AT207" i="1" s="1"/>
  <c r="AU203" i="1" s="1"/>
  <c r="AR182" i="1"/>
  <c r="AR183" i="1" s="1"/>
  <c r="AS179" i="1" s="1"/>
  <c r="AT170" i="1"/>
  <c r="AT171" i="1" s="1"/>
  <c r="AU167" i="1" s="1"/>
  <c r="AR242" i="1"/>
  <c r="AR243" i="1" s="1"/>
  <c r="AS239" i="1" s="1"/>
  <c r="AV156" i="1"/>
  <c r="AV158" i="1" s="1"/>
  <c r="AV159" i="1" s="1"/>
  <c r="AW155" i="1" s="1"/>
  <c r="AR228" i="1"/>
  <c r="AR229" i="1"/>
  <c r="AW193" i="1"/>
  <c r="AW194" i="1" s="1"/>
  <c r="AZ145" i="1"/>
  <c r="AZ144" i="1"/>
  <c r="AO217" i="1" l="1"/>
  <c r="AO218" i="1" s="1"/>
  <c r="AO219" i="1" s="1"/>
  <c r="AP215" i="1" s="1"/>
  <c r="AP216" i="1" s="1"/>
  <c r="AZ146" i="1"/>
  <c r="AZ147" i="1" s="1"/>
  <c r="BA143" i="1" s="1"/>
  <c r="BA145" i="1" s="1"/>
  <c r="AP135" i="1"/>
  <c r="AQ131" i="1" s="1"/>
  <c r="AQ133" i="1" s="1"/>
  <c r="AW195" i="1"/>
  <c r="AX191" i="1" s="1"/>
  <c r="AX192" i="1" s="1"/>
  <c r="AS240" i="1"/>
  <c r="AS241" i="1"/>
  <c r="AR230" i="1"/>
  <c r="AR231" i="1" s="1"/>
  <c r="AS227" i="1" s="1"/>
  <c r="AU204" i="1"/>
  <c r="AU205" i="1"/>
  <c r="AW157" i="1"/>
  <c r="AW156" i="1"/>
  <c r="AS180" i="1"/>
  <c r="AS181" i="1"/>
  <c r="AU168" i="1"/>
  <c r="AU169" i="1"/>
  <c r="AP217" i="1" l="1"/>
  <c r="AP218" i="1" s="1"/>
  <c r="AP219" i="1" s="1"/>
  <c r="AQ215" i="1" s="1"/>
  <c r="AQ217" i="1" s="1"/>
  <c r="BA144" i="1"/>
  <c r="BA146" i="1" s="1"/>
  <c r="BA147" i="1" s="1"/>
  <c r="BB143" i="1" s="1"/>
  <c r="BB144" i="1" s="1"/>
  <c r="AX193" i="1"/>
  <c r="AX194" i="1" s="1"/>
  <c r="AX195" i="1" s="1"/>
  <c r="AY191" i="1" s="1"/>
  <c r="AY193" i="1" s="1"/>
  <c r="AQ132" i="1"/>
  <c r="AQ134" i="1" s="1"/>
  <c r="AU206" i="1"/>
  <c r="AU207" i="1" s="1"/>
  <c r="AV203" i="1" s="1"/>
  <c r="AV205" i="1" s="1"/>
  <c r="AU170" i="1"/>
  <c r="AU171" i="1" s="1"/>
  <c r="AV167" i="1" s="1"/>
  <c r="AS242" i="1"/>
  <c r="AS243" i="1" s="1"/>
  <c r="AT239" i="1" s="1"/>
  <c r="AW158" i="1"/>
  <c r="AW159" i="1" s="1"/>
  <c r="AX155" i="1" s="1"/>
  <c r="AS229" i="1"/>
  <c r="AS228" i="1"/>
  <c r="AS182" i="1"/>
  <c r="AS183" i="1" s="1"/>
  <c r="AT179" i="1" s="1"/>
  <c r="AT180" i="1" s="1"/>
  <c r="AQ216" i="1" l="1"/>
  <c r="AQ218" i="1" s="1"/>
  <c r="AQ219" i="1" s="1"/>
  <c r="AR215" i="1" s="1"/>
  <c r="AR216" i="1" s="1"/>
  <c r="AV204" i="1"/>
  <c r="AV206" i="1" s="1"/>
  <c r="AV207" i="1" s="1"/>
  <c r="AW203" i="1" s="1"/>
  <c r="AQ135" i="1"/>
  <c r="AR131" i="1" s="1"/>
  <c r="AR133" i="1" s="1"/>
  <c r="BB145" i="1"/>
  <c r="BB146" i="1" s="1"/>
  <c r="BB147" i="1" s="1"/>
  <c r="BC143" i="1" s="1"/>
  <c r="AY192" i="1"/>
  <c r="AY194" i="1" s="1"/>
  <c r="AY195" i="1" s="1"/>
  <c r="AZ191" i="1" s="1"/>
  <c r="AX156" i="1"/>
  <c r="AX157" i="1"/>
  <c r="AT240" i="1"/>
  <c r="AT241" i="1"/>
  <c r="AS230" i="1"/>
  <c r="AS231" i="1" s="1"/>
  <c r="AT227" i="1" s="1"/>
  <c r="AT181" i="1"/>
  <c r="AT182" i="1" s="1"/>
  <c r="AT183" i="1" s="1"/>
  <c r="AU179" i="1" s="1"/>
  <c r="AV168" i="1"/>
  <c r="AV169" i="1"/>
  <c r="AR217" i="1" l="1"/>
  <c r="AR218" i="1" s="1"/>
  <c r="AR219" i="1" s="1"/>
  <c r="AS215" i="1" s="1"/>
  <c r="AS216" i="1" s="1"/>
  <c r="AV170" i="1"/>
  <c r="AV171" i="1" s="1"/>
  <c r="AW167" i="1" s="1"/>
  <c r="AR132" i="1"/>
  <c r="AR134" i="1" s="1"/>
  <c r="AT242" i="1"/>
  <c r="AT243" i="1" s="1"/>
  <c r="AU239" i="1" s="1"/>
  <c r="AX158" i="1"/>
  <c r="AX159" i="1" s="1"/>
  <c r="AY155" i="1" s="1"/>
  <c r="AT228" i="1"/>
  <c r="AT229" i="1"/>
  <c r="AU180" i="1"/>
  <c r="AU181" i="1"/>
  <c r="AW204" i="1"/>
  <c r="AW205" i="1"/>
  <c r="AZ192" i="1"/>
  <c r="AZ193" i="1"/>
  <c r="BC145" i="1"/>
  <c r="BC144" i="1"/>
  <c r="AS217" i="1" l="1"/>
  <c r="AS218" i="1" s="1"/>
  <c r="AS219" i="1" s="1"/>
  <c r="AT215" i="1" s="1"/>
  <c r="AT216" i="1" s="1"/>
  <c r="AW206" i="1"/>
  <c r="AW207" i="1" s="1"/>
  <c r="AX203" i="1" s="1"/>
  <c r="AR135" i="1"/>
  <c r="AS131" i="1" s="1"/>
  <c r="AS133" i="1" s="1"/>
  <c r="AZ194" i="1"/>
  <c r="AZ195" i="1" s="1"/>
  <c r="BA191" i="1" s="1"/>
  <c r="BA193" i="1" s="1"/>
  <c r="BC146" i="1"/>
  <c r="BC147" i="1" s="1"/>
  <c r="BD143" i="1" s="1"/>
  <c r="BD144" i="1" s="1"/>
  <c r="AY156" i="1"/>
  <c r="AY157" i="1"/>
  <c r="AU240" i="1"/>
  <c r="AU241" i="1"/>
  <c r="AT230" i="1"/>
  <c r="AT231" i="1" s="1"/>
  <c r="AU227" i="1" s="1"/>
  <c r="AU182" i="1"/>
  <c r="AU183" i="1" s="1"/>
  <c r="AV179" i="1" s="1"/>
  <c r="AW168" i="1"/>
  <c r="AW169" i="1"/>
  <c r="AT217" i="1" l="1"/>
  <c r="AT218" i="1" s="1"/>
  <c r="AT219" i="1" s="1"/>
  <c r="AU215" i="1" s="1"/>
  <c r="AU217" i="1" s="1"/>
  <c r="AW170" i="1"/>
  <c r="AW171" i="1" s="1"/>
  <c r="AX167" i="1" s="1"/>
  <c r="BA192" i="1"/>
  <c r="BA194" i="1" s="1"/>
  <c r="BA195" i="1" s="1"/>
  <c r="BB191" i="1" s="1"/>
  <c r="BD145" i="1"/>
  <c r="BD146" i="1" s="1"/>
  <c r="BD147" i="1" s="1"/>
  <c r="BE143" i="1" s="1"/>
  <c r="BE145" i="1" s="1"/>
  <c r="AS132" i="1"/>
  <c r="AS134" i="1" s="1"/>
  <c r="AS135" i="1" s="1"/>
  <c r="AT131" i="1" s="1"/>
  <c r="AT133" i="1" s="1"/>
  <c r="AU242" i="1"/>
  <c r="AU243" i="1" s="1"/>
  <c r="AV239" i="1" s="1"/>
  <c r="AY158" i="1"/>
  <c r="AY159" i="1" s="1"/>
  <c r="AZ155" i="1" s="1"/>
  <c r="AU228" i="1"/>
  <c r="AU229" i="1"/>
  <c r="AV180" i="1"/>
  <c r="AV181" i="1"/>
  <c r="AX205" i="1"/>
  <c r="AX204" i="1"/>
  <c r="AU216" i="1" l="1"/>
  <c r="AU218" i="1" s="1"/>
  <c r="AU219" i="1" s="1"/>
  <c r="AV215" i="1" s="1"/>
  <c r="AV216" i="1" s="1"/>
  <c r="AX206" i="1"/>
  <c r="AX207" i="1" s="1"/>
  <c r="AY203" i="1" s="1"/>
  <c r="AT132" i="1"/>
  <c r="AT134" i="1" s="1"/>
  <c r="BE144" i="1"/>
  <c r="BE146" i="1" s="1"/>
  <c r="BE147" i="1" s="1"/>
  <c r="BF143" i="1" s="1"/>
  <c r="AZ156" i="1"/>
  <c r="AZ157" i="1"/>
  <c r="AV240" i="1"/>
  <c r="AV241" i="1"/>
  <c r="AU230" i="1"/>
  <c r="AU231" i="1" s="1"/>
  <c r="AV227" i="1" s="1"/>
  <c r="AV182" i="1"/>
  <c r="AV183" i="1" s="1"/>
  <c r="AW179" i="1" s="1"/>
  <c r="BB192" i="1"/>
  <c r="BB193" i="1"/>
  <c r="AX168" i="1"/>
  <c r="AX169" i="1"/>
  <c r="AV217" i="1" l="1"/>
  <c r="AV218" i="1" s="1"/>
  <c r="AV219" i="1" s="1"/>
  <c r="AW215" i="1" s="1"/>
  <c r="AX170" i="1"/>
  <c r="AX171" i="1" s="1"/>
  <c r="AY167" i="1" s="1"/>
  <c r="AT135" i="1"/>
  <c r="AU131" i="1" s="1"/>
  <c r="AU133" i="1" s="1"/>
  <c r="AV242" i="1"/>
  <c r="AV243" i="1" s="1"/>
  <c r="AW239" i="1" s="1"/>
  <c r="BF145" i="1"/>
  <c r="BF144" i="1"/>
  <c r="AZ158" i="1"/>
  <c r="AZ159" i="1" s="1"/>
  <c r="BA155" i="1" s="1"/>
  <c r="AV228" i="1"/>
  <c r="AV229" i="1"/>
  <c r="AW216" i="1"/>
  <c r="AW217" i="1"/>
  <c r="AW180" i="1"/>
  <c r="AW181" i="1"/>
  <c r="BB194" i="1"/>
  <c r="BB195" i="1" s="1"/>
  <c r="BC191" i="1" s="1"/>
  <c r="AY204" i="1"/>
  <c r="AY205" i="1"/>
  <c r="AU132" i="1" l="1"/>
  <c r="AU134" i="1" s="1"/>
  <c r="AU135" i="1" s="1"/>
  <c r="AV131" i="1" s="1"/>
  <c r="AV133" i="1" s="1"/>
  <c r="AY206" i="1"/>
  <c r="AY207" i="1" s="1"/>
  <c r="AZ203" i="1" s="1"/>
  <c r="AV230" i="1"/>
  <c r="AV231" i="1" s="1"/>
  <c r="AW227" i="1" s="1"/>
  <c r="AW229" i="1" s="1"/>
  <c r="BF146" i="1"/>
  <c r="BF147" i="1" s="1"/>
  <c r="BG143" i="1" s="1"/>
  <c r="BA156" i="1"/>
  <c r="BA157" i="1"/>
  <c r="AW240" i="1"/>
  <c r="AW241" i="1"/>
  <c r="AW218" i="1"/>
  <c r="AW219" i="1" s="1"/>
  <c r="AX215" i="1" s="1"/>
  <c r="AX216" i="1" s="1"/>
  <c r="AW182" i="1"/>
  <c r="AW183" i="1" s="1"/>
  <c r="AX179" i="1" s="1"/>
  <c r="BC192" i="1"/>
  <c r="BC193" i="1"/>
  <c r="AY168" i="1"/>
  <c r="AY169" i="1"/>
  <c r="AV132" i="1" l="1"/>
  <c r="AV134" i="1" s="1"/>
  <c r="AV135" i="1" s="1"/>
  <c r="AW131" i="1" s="1"/>
  <c r="AW133" i="1" s="1"/>
  <c r="AW228" i="1"/>
  <c r="AW230" i="1" s="1"/>
  <c r="AW231" i="1" s="1"/>
  <c r="AX227" i="1" s="1"/>
  <c r="AX229" i="1" s="1"/>
  <c r="AW242" i="1"/>
  <c r="AW243" i="1" s="1"/>
  <c r="AX239" i="1" s="1"/>
  <c r="AX241" i="1" s="1"/>
  <c r="AY170" i="1"/>
  <c r="AY171" i="1" s="1"/>
  <c r="AZ167" i="1" s="1"/>
  <c r="BG144" i="1"/>
  <c r="BG145" i="1"/>
  <c r="AX217" i="1"/>
  <c r="AX218" i="1" s="1"/>
  <c r="AX219" i="1" s="1"/>
  <c r="AY215" i="1" s="1"/>
  <c r="BA158" i="1"/>
  <c r="BA159" i="1" s="1"/>
  <c r="BB155" i="1" s="1"/>
  <c r="AX181" i="1"/>
  <c r="AX180" i="1"/>
  <c r="BC194" i="1"/>
  <c r="BC195" i="1" s="1"/>
  <c r="BD191" i="1" s="1"/>
  <c r="AZ204" i="1"/>
  <c r="AZ205" i="1"/>
  <c r="AX182" i="1" l="1"/>
  <c r="AX183" i="1" s="1"/>
  <c r="AY179" i="1" s="1"/>
  <c r="AY181" i="1" s="1"/>
  <c r="AX228" i="1"/>
  <c r="AX230" i="1" s="1"/>
  <c r="AX231" i="1" s="1"/>
  <c r="AY227" i="1" s="1"/>
  <c r="AY228" i="1" s="1"/>
  <c r="AW132" i="1"/>
  <c r="AW134" i="1" s="1"/>
  <c r="AW135" i="1" s="1"/>
  <c r="AX131" i="1" s="1"/>
  <c r="AX133" i="1" s="1"/>
  <c r="AZ168" i="1"/>
  <c r="AX240" i="1"/>
  <c r="AX242" i="1" s="1"/>
  <c r="AX243" i="1" s="1"/>
  <c r="AY239" i="1" s="1"/>
  <c r="AY240" i="1" s="1"/>
  <c r="AZ169" i="1"/>
  <c r="BG146" i="1"/>
  <c r="BG147" i="1" s="1"/>
  <c r="BH143" i="1" s="1"/>
  <c r="BB157" i="1"/>
  <c r="BB156" i="1"/>
  <c r="AY217" i="1"/>
  <c r="AY216" i="1"/>
  <c r="AZ206" i="1"/>
  <c r="AZ207" i="1" s="1"/>
  <c r="BA203" i="1" s="1"/>
  <c r="BD192" i="1"/>
  <c r="BD193" i="1"/>
  <c r="AY180" i="1" l="1"/>
  <c r="AY182" i="1" s="1"/>
  <c r="AY183" i="1" s="1"/>
  <c r="AZ179" i="1" s="1"/>
  <c r="AZ180" i="1" s="1"/>
  <c r="AZ170" i="1"/>
  <c r="AZ171" i="1" s="1"/>
  <c r="BA167" i="1" s="1"/>
  <c r="BA169" i="1" s="1"/>
  <c r="AY229" i="1"/>
  <c r="AY230" i="1" s="1"/>
  <c r="AY231" i="1" s="1"/>
  <c r="AZ227" i="1" s="1"/>
  <c r="AZ228" i="1" s="1"/>
  <c r="AX132" i="1"/>
  <c r="AX134" i="1" s="1"/>
  <c r="AX135" i="1" s="1"/>
  <c r="AY131" i="1" s="1"/>
  <c r="AY133" i="1" s="1"/>
  <c r="AY218" i="1"/>
  <c r="AY219" i="1" s="1"/>
  <c r="AZ215" i="1" s="1"/>
  <c r="AZ217" i="1" s="1"/>
  <c r="AY241" i="1"/>
  <c r="AY242" i="1" s="1"/>
  <c r="AY243" i="1" s="1"/>
  <c r="AZ239" i="1" s="1"/>
  <c r="BH144" i="1"/>
  <c r="BH145" i="1"/>
  <c r="BB158" i="1"/>
  <c r="BB159" i="1" s="1"/>
  <c r="BC155" i="1" s="1"/>
  <c r="BC156" i="1" s="1"/>
  <c r="BD194" i="1"/>
  <c r="BD195" i="1" s="1"/>
  <c r="BE191" i="1" s="1"/>
  <c r="BE192" i="1" s="1"/>
  <c r="BA204" i="1"/>
  <c r="BA205" i="1"/>
  <c r="AZ181" i="1" l="1"/>
  <c r="AZ182" i="1" s="1"/>
  <c r="AZ183" i="1" s="1"/>
  <c r="BA179" i="1" s="1"/>
  <c r="BA181" i="1" s="1"/>
  <c r="BA168" i="1"/>
  <c r="BA170" i="1" s="1"/>
  <c r="BA171" i="1" s="1"/>
  <c r="BB167" i="1" s="1"/>
  <c r="BB168" i="1" s="1"/>
  <c r="AZ229" i="1"/>
  <c r="AZ230" i="1" s="1"/>
  <c r="AZ231" i="1" s="1"/>
  <c r="BA227" i="1" s="1"/>
  <c r="BA228" i="1" s="1"/>
  <c r="AZ216" i="1"/>
  <c r="AZ218" i="1" s="1"/>
  <c r="AZ219" i="1" s="1"/>
  <c r="BA215" i="1" s="1"/>
  <c r="BA217" i="1" s="1"/>
  <c r="AY132" i="1"/>
  <c r="F40" i="1" s="1"/>
  <c r="F41" i="1"/>
  <c r="BC157" i="1"/>
  <c r="BC158" i="1" s="1"/>
  <c r="BC159" i="1" s="1"/>
  <c r="BD155" i="1" s="1"/>
  <c r="BE193" i="1"/>
  <c r="BE194" i="1" s="1"/>
  <c r="BE195" i="1" s="1"/>
  <c r="BF191" i="1" s="1"/>
  <c r="AZ240" i="1"/>
  <c r="AZ241" i="1"/>
  <c r="BH146" i="1"/>
  <c r="BH147" i="1" s="1"/>
  <c r="BI143" i="1" s="1"/>
  <c r="BA206" i="1"/>
  <c r="BA207" i="1" s="1"/>
  <c r="BB203" i="1" s="1"/>
  <c r="F97" i="1" l="1"/>
  <c r="BA180" i="1"/>
  <c r="BA182" i="1" s="1"/>
  <c r="BA183" i="1" s="1"/>
  <c r="BB179" i="1" s="1"/>
  <c r="BB181" i="1" s="1"/>
  <c r="BA229" i="1"/>
  <c r="BA230" i="1" s="1"/>
  <c r="BA231" i="1" s="1"/>
  <c r="BB227" i="1" s="1"/>
  <c r="BB169" i="1"/>
  <c r="BB170" i="1" s="1"/>
  <c r="BB171" i="1" s="1"/>
  <c r="BC167" i="1" s="1"/>
  <c r="AY134" i="1"/>
  <c r="AY135" i="1" s="1"/>
  <c r="AZ131" i="1" s="1"/>
  <c r="AZ133" i="1" s="1"/>
  <c r="BD156" i="1"/>
  <c r="BD157" i="1"/>
  <c r="BA216" i="1"/>
  <c r="BA218" i="1" s="1"/>
  <c r="BA219" i="1" s="1"/>
  <c r="BB215" i="1" s="1"/>
  <c r="BI145" i="1"/>
  <c r="BI144" i="1"/>
  <c r="AZ242" i="1"/>
  <c r="AZ243" i="1" s="1"/>
  <c r="BA239" i="1" s="1"/>
  <c r="BA241" i="1" s="1"/>
  <c r="BB204" i="1"/>
  <c r="BB205" i="1"/>
  <c r="BF192" i="1"/>
  <c r="BF193" i="1"/>
  <c r="F42" i="1" l="1"/>
  <c r="AZ132" i="1"/>
  <c r="G39" i="1"/>
  <c r="BI146" i="1"/>
  <c r="BI147" i="1" s="1"/>
  <c r="BJ143" i="1" s="1"/>
  <c r="BJ145" i="1" s="1"/>
  <c r="BB180" i="1"/>
  <c r="BB182" i="1" s="1"/>
  <c r="BB183" i="1" s="1"/>
  <c r="BC179" i="1" s="1"/>
  <c r="BD158" i="1"/>
  <c r="BD159" i="1" s="1"/>
  <c r="BE155" i="1" s="1"/>
  <c r="BE157" i="1" s="1"/>
  <c r="BB217" i="1"/>
  <c r="BB216" i="1"/>
  <c r="BA240" i="1"/>
  <c r="BA242" i="1" s="1"/>
  <c r="BA243" i="1" s="1"/>
  <c r="BB239" i="1" s="1"/>
  <c r="BB228" i="1"/>
  <c r="BB229" i="1"/>
  <c r="BB206" i="1"/>
  <c r="BB207" i="1" s="1"/>
  <c r="BC203" i="1" s="1"/>
  <c r="BF194" i="1"/>
  <c r="BF195" i="1" s="1"/>
  <c r="BG191" i="1" s="1"/>
  <c r="BG192" i="1" s="1"/>
  <c r="BC168" i="1"/>
  <c r="BC169" i="1"/>
  <c r="BB218" i="1" l="1"/>
  <c r="BB219" i="1" s="1"/>
  <c r="BC215" i="1" s="1"/>
  <c r="BC217" i="1" s="1"/>
  <c r="BJ144" i="1"/>
  <c r="BJ146" i="1" s="1"/>
  <c r="BJ147" i="1" s="1"/>
  <c r="BK143" i="1" s="1"/>
  <c r="BK144" i="1" s="1"/>
  <c r="BB230" i="1"/>
  <c r="BB231" i="1" s="1"/>
  <c r="BC227" i="1" s="1"/>
  <c r="BC228" i="1" s="1"/>
  <c r="AZ134" i="1"/>
  <c r="BE156" i="1"/>
  <c r="BE158" i="1" s="1"/>
  <c r="BE159" i="1" s="1"/>
  <c r="BF155" i="1" s="1"/>
  <c r="BF157" i="1" s="1"/>
  <c r="BG193" i="1"/>
  <c r="BG194" i="1" s="1"/>
  <c r="BG195" i="1" s="1"/>
  <c r="BH191" i="1" s="1"/>
  <c r="BB241" i="1"/>
  <c r="BB240" i="1"/>
  <c r="BC170" i="1"/>
  <c r="BC171" i="1" s="1"/>
  <c r="BD167" i="1" s="1"/>
  <c r="BC204" i="1"/>
  <c r="BC205" i="1"/>
  <c r="BC181" i="1"/>
  <c r="BC180" i="1"/>
  <c r="BC216" i="1" l="1"/>
  <c r="BC218" i="1" s="1"/>
  <c r="BC219" i="1" s="1"/>
  <c r="BD215" i="1" s="1"/>
  <c r="BD216" i="1" s="1"/>
  <c r="BC229" i="1"/>
  <c r="BC230" i="1" s="1"/>
  <c r="BC231" i="1" s="1"/>
  <c r="BD227" i="1" s="1"/>
  <c r="BD229" i="1" s="1"/>
  <c r="BK145" i="1"/>
  <c r="BK146" i="1" s="1"/>
  <c r="BK147" i="1" s="1"/>
  <c r="BL143" i="1" s="1"/>
  <c r="AZ135" i="1"/>
  <c r="BA131" i="1" s="1"/>
  <c r="BA133" i="1" s="1"/>
  <c r="BF156" i="1"/>
  <c r="BF158" i="1" s="1"/>
  <c r="BF159" i="1" s="1"/>
  <c r="BG155" i="1" s="1"/>
  <c r="BG156" i="1" s="1"/>
  <c r="BB242" i="1"/>
  <c r="BB243" i="1" s="1"/>
  <c r="BC239" i="1" s="1"/>
  <c r="BC206" i="1"/>
  <c r="BC207" i="1" s="1"/>
  <c r="BD203" i="1" s="1"/>
  <c r="BD205" i="1" s="1"/>
  <c r="BC182" i="1"/>
  <c r="BC183" i="1" s="1"/>
  <c r="BD179" i="1" s="1"/>
  <c r="BD181" i="1" s="1"/>
  <c r="BH192" i="1"/>
  <c r="BH193" i="1"/>
  <c r="BD168" i="1"/>
  <c r="BD169" i="1"/>
  <c r="BD217" i="1" l="1"/>
  <c r="BD218" i="1" s="1"/>
  <c r="BD219" i="1" s="1"/>
  <c r="BE215" i="1" s="1"/>
  <c r="BA132" i="1"/>
  <c r="BG157" i="1"/>
  <c r="BG158" i="1" s="1"/>
  <c r="BG159" i="1" s="1"/>
  <c r="BH155" i="1" s="1"/>
  <c r="BC241" i="1"/>
  <c r="BC240" i="1"/>
  <c r="BL145" i="1"/>
  <c r="BL144" i="1"/>
  <c r="BD170" i="1"/>
  <c r="BD171" i="1" s="1"/>
  <c r="BE167" i="1" s="1"/>
  <c r="BD204" i="1"/>
  <c r="BD206" i="1" s="1"/>
  <c r="BD207" i="1" s="1"/>
  <c r="BE203" i="1" s="1"/>
  <c r="BD228" i="1"/>
  <c r="BD230" i="1" s="1"/>
  <c r="BD231" i="1" s="1"/>
  <c r="BE227" i="1" s="1"/>
  <c r="BD180" i="1"/>
  <c r="BD182" i="1" s="1"/>
  <c r="BD183" i="1" s="1"/>
  <c r="BE179" i="1" s="1"/>
  <c r="BH194" i="1"/>
  <c r="BH195" i="1" s="1"/>
  <c r="BI191" i="1" s="1"/>
  <c r="BI193" i="1" s="1"/>
  <c r="BA134" i="1" l="1"/>
  <c r="BH157" i="1"/>
  <c r="BH156" i="1"/>
  <c r="BI192" i="1"/>
  <c r="BI194" i="1" s="1"/>
  <c r="BI195" i="1" s="1"/>
  <c r="BJ191" i="1" s="1"/>
  <c r="BC242" i="1"/>
  <c r="BC243" i="1" s="1"/>
  <c r="BD239" i="1" s="1"/>
  <c r="BD241" i="1" s="1"/>
  <c r="BL146" i="1"/>
  <c r="BL147" i="1" s="1"/>
  <c r="BM143" i="1" s="1"/>
  <c r="BM144" i="1" s="1"/>
  <c r="BE228" i="1"/>
  <c r="BE229" i="1"/>
  <c r="BE216" i="1"/>
  <c r="BE217" i="1"/>
  <c r="BE204" i="1"/>
  <c r="BE205" i="1"/>
  <c r="BE180" i="1"/>
  <c r="BE181" i="1"/>
  <c r="BE168" i="1"/>
  <c r="BE169" i="1"/>
  <c r="BH158" i="1" l="1"/>
  <c r="BH159" i="1" s="1"/>
  <c r="BI155" i="1" s="1"/>
  <c r="BI157" i="1" s="1"/>
  <c r="BD240" i="1"/>
  <c r="BD242" i="1" s="1"/>
  <c r="BD243" i="1" s="1"/>
  <c r="BE239" i="1" s="1"/>
  <c r="BA135" i="1"/>
  <c r="BB131" i="1" s="1"/>
  <c r="BB133" i="1" s="1"/>
  <c r="BM145" i="1"/>
  <c r="BM146" i="1" s="1"/>
  <c r="BM147" i="1" s="1"/>
  <c r="BN143" i="1" s="1"/>
  <c r="BN145" i="1" s="1"/>
  <c r="BE170" i="1"/>
  <c r="BE171" i="1" s="1"/>
  <c r="BF167" i="1" s="1"/>
  <c r="BE206" i="1"/>
  <c r="BE207" i="1" s="1"/>
  <c r="BF203" i="1" s="1"/>
  <c r="BF204" i="1" s="1"/>
  <c r="BI156" i="1"/>
  <c r="BE218" i="1"/>
  <c r="BE219" i="1" s="1"/>
  <c r="BF215" i="1" s="1"/>
  <c r="BF216" i="1" s="1"/>
  <c r="BE230" i="1"/>
  <c r="BE231" i="1" s="1"/>
  <c r="BF227" i="1" s="1"/>
  <c r="BE182" i="1"/>
  <c r="BE183" i="1" s="1"/>
  <c r="BF179" i="1" s="1"/>
  <c r="BF181" i="1" s="1"/>
  <c r="BJ192" i="1"/>
  <c r="BJ193" i="1"/>
  <c r="BB132" i="1" l="1"/>
  <c r="BB134" i="1" s="1"/>
  <c r="BF205" i="1"/>
  <c r="BF206" i="1" s="1"/>
  <c r="BF207" i="1" s="1"/>
  <c r="BG203" i="1" s="1"/>
  <c r="BN144" i="1"/>
  <c r="BN146" i="1" s="1"/>
  <c r="BN147" i="1" s="1"/>
  <c r="BO143" i="1" s="1"/>
  <c r="BO145" i="1" s="1"/>
  <c r="BE241" i="1"/>
  <c r="BE240" i="1"/>
  <c r="BF217" i="1"/>
  <c r="BF218" i="1" s="1"/>
  <c r="BF219" i="1" s="1"/>
  <c r="BG215" i="1" s="1"/>
  <c r="BF180" i="1"/>
  <c r="BF182" i="1" s="1"/>
  <c r="BF183" i="1" s="1"/>
  <c r="BG179" i="1" s="1"/>
  <c r="BI158" i="1"/>
  <c r="BI159" i="1" s="1"/>
  <c r="BJ155" i="1" s="1"/>
  <c r="BF228" i="1"/>
  <c r="BF229" i="1"/>
  <c r="BJ194" i="1"/>
  <c r="BJ195" i="1" s="1"/>
  <c r="BK191" i="1" s="1"/>
  <c r="BK193" i="1" s="1"/>
  <c r="BF168" i="1"/>
  <c r="BF169" i="1"/>
  <c r="BE242" i="1" l="1"/>
  <c r="BE243" i="1" s="1"/>
  <c r="BF239" i="1" s="1"/>
  <c r="BF240" i="1" s="1"/>
  <c r="BB135" i="1"/>
  <c r="BC131" i="1" s="1"/>
  <c r="BC133" i="1" s="1"/>
  <c r="BF170" i="1"/>
  <c r="BF171" i="1" s="1"/>
  <c r="BG167" i="1" s="1"/>
  <c r="BO144" i="1"/>
  <c r="BO146" i="1" s="1"/>
  <c r="BO147" i="1" s="1"/>
  <c r="BP143" i="1" s="1"/>
  <c r="BK192" i="1"/>
  <c r="BK194" i="1" s="1"/>
  <c r="BK195" i="1" s="1"/>
  <c r="BL191" i="1" s="1"/>
  <c r="BL193" i="1" s="1"/>
  <c r="BG216" i="1"/>
  <c r="BG217" i="1"/>
  <c r="BJ157" i="1"/>
  <c r="BJ156" i="1"/>
  <c r="BF230" i="1"/>
  <c r="BF231" i="1" s="1"/>
  <c r="BG227" i="1" s="1"/>
  <c r="BG204" i="1"/>
  <c r="BG205" i="1"/>
  <c r="BG180" i="1"/>
  <c r="BG181" i="1"/>
  <c r="BF241" i="1" l="1"/>
  <c r="BF242" i="1" s="1"/>
  <c r="BF243" i="1" s="1"/>
  <c r="BG239" i="1" s="1"/>
  <c r="BG240" i="1" s="1"/>
  <c r="BJ158" i="1"/>
  <c r="BJ159" i="1" s="1"/>
  <c r="BK155" i="1" s="1"/>
  <c r="BK157" i="1" s="1"/>
  <c r="BC132" i="1"/>
  <c r="BG218" i="1"/>
  <c r="BG219" i="1" s="1"/>
  <c r="BH215" i="1" s="1"/>
  <c r="BH217" i="1" s="1"/>
  <c r="BL192" i="1"/>
  <c r="BL194" i="1" s="1"/>
  <c r="BL195" i="1" s="1"/>
  <c r="BM191" i="1" s="1"/>
  <c r="BP145" i="1"/>
  <c r="BP144" i="1"/>
  <c r="BG228" i="1"/>
  <c r="BG229" i="1"/>
  <c r="BG206" i="1"/>
  <c r="BG207" i="1" s="1"/>
  <c r="BH203" i="1" s="1"/>
  <c r="BG182" i="1"/>
  <c r="BG183" i="1" s="1"/>
  <c r="BH179" i="1" s="1"/>
  <c r="BH180" i="1" s="1"/>
  <c r="BG168" i="1"/>
  <c r="BG169" i="1"/>
  <c r="BG241" i="1" l="1"/>
  <c r="BG242" i="1" s="1"/>
  <c r="BG243" i="1" s="1"/>
  <c r="BH239" i="1" s="1"/>
  <c r="BK156" i="1"/>
  <c r="BK158" i="1" s="1"/>
  <c r="BK159" i="1" s="1"/>
  <c r="BL155" i="1" s="1"/>
  <c r="BH216" i="1"/>
  <c r="BH218" i="1" s="1"/>
  <c r="BH219" i="1" s="1"/>
  <c r="BI215" i="1" s="1"/>
  <c r="BI216" i="1" s="1"/>
  <c r="BC134" i="1"/>
  <c r="BG170" i="1"/>
  <c r="BG171" i="1" s="1"/>
  <c r="BH167" i="1" s="1"/>
  <c r="BH168" i="1" s="1"/>
  <c r="BM192" i="1"/>
  <c r="BM193" i="1"/>
  <c r="BH181" i="1"/>
  <c r="BH182" i="1" s="1"/>
  <c r="BH183" i="1" s="1"/>
  <c r="BI179" i="1" s="1"/>
  <c r="BP146" i="1"/>
  <c r="BP147" i="1" s="1"/>
  <c r="BQ143" i="1" s="1"/>
  <c r="BG230" i="1"/>
  <c r="BG231" i="1" s="1"/>
  <c r="BH227" i="1" s="1"/>
  <c r="BH205" i="1"/>
  <c r="BH204" i="1"/>
  <c r="BH169" i="1" l="1"/>
  <c r="BH170" i="1" s="1"/>
  <c r="BH171" i="1" s="1"/>
  <c r="BI167" i="1" s="1"/>
  <c r="BC135" i="1"/>
  <c r="BD131" i="1" s="1"/>
  <c r="BD133" i="1" s="1"/>
  <c r="BM194" i="1"/>
  <c r="BM195" i="1" s="1"/>
  <c r="BN191" i="1" s="1"/>
  <c r="BN192" i="1" s="1"/>
  <c r="BQ145" i="1"/>
  <c r="BQ144" i="1"/>
  <c r="BI180" i="1"/>
  <c r="BI181" i="1"/>
  <c r="BI217" i="1"/>
  <c r="BI218" i="1" s="1"/>
  <c r="BI219" i="1" s="1"/>
  <c r="BJ215" i="1" s="1"/>
  <c r="BJ216" i="1" s="1"/>
  <c r="BL156" i="1"/>
  <c r="BL157" i="1"/>
  <c r="BH240" i="1"/>
  <c r="BH241" i="1"/>
  <c r="BH229" i="1"/>
  <c r="BH228" i="1"/>
  <c r="BH206" i="1"/>
  <c r="BH207" i="1" s="1"/>
  <c r="BI203" i="1" s="1"/>
  <c r="BI204" i="1" s="1"/>
  <c r="BN193" i="1" l="1"/>
  <c r="BN194" i="1" s="1"/>
  <c r="BN195" i="1" s="1"/>
  <c r="BO191" i="1" s="1"/>
  <c r="BO192" i="1" s="1"/>
  <c r="BD132" i="1"/>
  <c r="BQ146" i="1"/>
  <c r="BQ147" i="1" s="1"/>
  <c r="BR143" i="1" s="1"/>
  <c r="BR145" i="1" s="1"/>
  <c r="BI182" i="1"/>
  <c r="BI183" i="1" s="1"/>
  <c r="BJ179" i="1" s="1"/>
  <c r="BJ181" i="1" s="1"/>
  <c r="BJ217" i="1"/>
  <c r="BJ218" i="1" s="1"/>
  <c r="BJ219" i="1" s="1"/>
  <c r="BK215" i="1" s="1"/>
  <c r="BL158" i="1"/>
  <c r="BL159" i="1" s="1"/>
  <c r="BM155" i="1" s="1"/>
  <c r="BM156" i="1" s="1"/>
  <c r="BH242" i="1"/>
  <c r="BH243" i="1" s="1"/>
  <c r="BI239" i="1" s="1"/>
  <c r="BH230" i="1"/>
  <c r="BH231" i="1" s="1"/>
  <c r="BI227" i="1" s="1"/>
  <c r="BI229" i="1" s="1"/>
  <c r="BI205" i="1"/>
  <c r="BI206" i="1" s="1"/>
  <c r="BI207" i="1" s="1"/>
  <c r="BJ203" i="1" s="1"/>
  <c r="BI168" i="1"/>
  <c r="BI169" i="1"/>
  <c r="BM157" i="1" l="1"/>
  <c r="BM158" i="1" s="1"/>
  <c r="BM159" i="1" s="1"/>
  <c r="BN155" i="1" s="1"/>
  <c r="BR144" i="1"/>
  <c r="BR146" i="1" s="1"/>
  <c r="BR147" i="1" s="1"/>
  <c r="BS143" i="1" s="1"/>
  <c r="BS144" i="1" s="1"/>
  <c r="BD134" i="1"/>
  <c r="BD135" i="1" s="1"/>
  <c r="BE131" i="1" s="1"/>
  <c r="BE133" i="1" s="1"/>
  <c r="BJ180" i="1"/>
  <c r="BJ182" i="1" s="1"/>
  <c r="BJ183" i="1" s="1"/>
  <c r="BK179" i="1" s="1"/>
  <c r="BI170" i="1"/>
  <c r="BI171" i="1" s="1"/>
  <c r="BJ167" i="1" s="1"/>
  <c r="BI228" i="1"/>
  <c r="BI230" i="1" s="1"/>
  <c r="BI231" i="1" s="1"/>
  <c r="BJ227" i="1" s="1"/>
  <c r="BJ229" i="1" s="1"/>
  <c r="BO193" i="1"/>
  <c r="BO194" i="1" s="1"/>
  <c r="BO195" i="1" s="1"/>
  <c r="BP191" i="1" s="1"/>
  <c r="BP193" i="1" s="1"/>
  <c r="BK216" i="1"/>
  <c r="BK217" i="1"/>
  <c r="BI240" i="1"/>
  <c r="BI241" i="1"/>
  <c r="BJ204" i="1"/>
  <c r="BJ205" i="1"/>
  <c r="BJ228" i="1" l="1"/>
  <c r="BJ230" i="1" s="1"/>
  <c r="BJ231" i="1" s="1"/>
  <c r="BK227" i="1" s="1"/>
  <c r="BK229" i="1" s="1"/>
  <c r="BK180" i="1"/>
  <c r="BK181" i="1"/>
  <c r="BE132" i="1"/>
  <c r="BS145" i="1"/>
  <c r="BS146" i="1" s="1"/>
  <c r="BS147" i="1" s="1"/>
  <c r="BT143" i="1" s="1"/>
  <c r="BK218" i="1"/>
  <c r="BK219" i="1" s="1"/>
  <c r="BL215" i="1" s="1"/>
  <c r="BI242" i="1"/>
  <c r="BI243" i="1" s="1"/>
  <c r="BJ239" i="1" s="1"/>
  <c r="BP192" i="1"/>
  <c r="BP194" i="1" s="1"/>
  <c r="BP195" i="1" s="1"/>
  <c r="BQ191" i="1" s="1"/>
  <c r="BQ192" i="1" s="1"/>
  <c r="BN157" i="1"/>
  <c r="BN156" i="1"/>
  <c r="BJ206" i="1"/>
  <c r="BJ207" i="1" s="1"/>
  <c r="BK203" i="1" s="1"/>
  <c r="BJ168" i="1"/>
  <c r="BJ169" i="1"/>
  <c r="BK182" i="1" l="1"/>
  <c r="BK183" i="1" s="1"/>
  <c r="BL179" i="1" s="1"/>
  <c r="BL181" i="1" s="1"/>
  <c r="BK228" i="1"/>
  <c r="BK230" i="1" s="1"/>
  <c r="BK231" i="1" s="1"/>
  <c r="BL227" i="1" s="1"/>
  <c r="BE134" i="1"/>
  <c r="BE135" i="1" s="1"/>
  <c r="BF131" i="1" s="1"/>
  <c r="BF133" i="1" s="1"/>
  <c r="BJ170" i="1"/>
  <c r="BJ171" i="1" s="1"/>
  <c r="BK167" i="1" s="1"/>
  <c r="BL217" i="1"/>
  <c r="BL216" i="1"/>
  <c r="BJ241" i="1"/>
  <c r="BJ240" i="1"/>
  <c r="BQ193" i="1"/>
  <c r="BQ194" i="1" s="1"/>
  <c r="BQ195" i="1" s="1"/>
  <c r="BR191" i="1" s="1"/>
  <c r="BN158" i="1"/>
  <c r="BN159" i="1" s="1"/>
  <c r="BO155" i="1" s="1"/>
  <c r="BO156" i="1" s="1"/>
  <c r="BK204" i="1"/>
  <c r="BK205" i="1"/>
  <c r="BT144" i="1"/>
  <c r="BT145" i="1"/>
  <c r="BL180" i="1" l="1"/>
  <c r="BL182" i="1" s="1"/>
  <c r="BL183" i="1" s="1"/>
  <c r="BM179" i="1" s="1"/>
  <c r="BM181" i="1" s="1"/>
  <c r="BF132" i="1"/>
  <c r="BF134" i="1" s="1"/>
  <c r="BF135" i="1" s="1"/>
  <c r="BG131" i="1" s="1"/>
  <c r="BG133" i="1" s="1"/>
  <c r="BL218" i="1"/>
  <c r="BL219" i="1" s="1"/>
  <c r="BM215" i="1" s="1"/>
  <c r="BM217" i="1" s="1"/>
  <c r="BJ242" i="1"/>
  <c r="BJ243" i="1" s="1"/>
  <c r="BK239" i="1" s="1"/>
  <c r="BK241" i="1" s="1"/>
  <c r="BO157" i="1"/>
  <c r="BO158" i="1" s="1"/>
  <c r="BO159" i="1" s="1"/>
  <c r="BP155" i="1" s="1"/>
  <c r="BP156" i="1" s="1"/>
  <c r="BK206" i="1"/>
  <c r="BK207" i="1" s="1"/>
  <c r="BL203" i="1" s="1"/>
  <c r="BL228" i="1"/>
  <c r="BL229" i="1"/>
  <c r="BR192" i="1"/>
  <c r="BR193" i="1"/>
  <c r="BK169" i="1"/>
  <c r="BK168" i="1"/>
  <c r="BT146" i="1"/>
  <c r="BT147" i="1" s="1"/>
  <c r="BU143" i="1" s="1"/>
  <c r="BU145" i="1" s="1"/>
  <c r="BM180" i="1" l="1"/>
  <c r="BM182" i="1" s="1"/>
  <c r="BM183" i="1" s="1"/>
  <c r="BN179" i="1" s="1"/>
  <c r="BN181" i="1" s="1"/>
  <c r="BG132" i="1"/>
  <c r="BG134" i="1" s="1"/>
  <c r="BG135" i="1" s="1"/>
  <c r="BH131" i="1" s="1"/>
  <c r="BH133" i="1" s="1"/>
  <c r="BM216" i="1"/>
  <c r="BM218" i="1" s="1"/>
  <c r="BM219" i="1" s="1"/>
  <c r="BN215" i="1" s="1"/>
  <c r="BN217" i="1" s="1"/>
  <c r="BK240" i="1"/>
  <c r="BK242" i="1" s="1"/>
  <c r="BK243" i="1" s="1"/>
  <c r="BL239" i="1" s="1"/>
  <c r="BU144" i="1"/>
  <c r="BU146" i="1" s="1"/>
  <c r="BU147" i="1" s="1"/>
  <c r="BV143" i="1" s="1"/>
  <c r="BV144" i="1" s="1"/>
  <c r="BL230" i="1"/>
  <c r="BL231" i="1" s="1"/>
  <c r="BM227" i="1" s="1"/>
  <c r="BM228" i="1" s="1"/>
  <c r="BK170" i="1"/>
  <c r="BK171" i="1" s="1"/>
  <c r="BL167" i="1" s="1"/>
  <c r="BP157" i="1"/>
  <c r="BP158" i="1" s="1"/>
  <c r="BP159" i="1" s="1"/>
  <c r="BQ155" i="1" s="1"/>
  <c r="BR194" i="1"/>
  <c r="BR195" i="1" s="1"/>
  <c r="BS191" i="1" s="1"/>
  <c r="BL204" i="1"/>
  <c r="BL205" i="1"/>
  <c r="BN180" i="1" l="1"/>
  <c r="BN182" i="1" s="1"/>
  <c r="BN183" i="1" s="1"/>
  <c r="BO179" i="1" s="1"/>
  <c r="BO181" i="1" s="1"/>
  <c r="BN216" i="1"/>
  <c r="BH132" i="1"/>
  <c r="BH134" i="1" s="1"/>
  <c r="BH135" i="1" s="1"/>
  <c r="BI131" i="1" s="1"/>
  <c r="BI133" i="1" s="1"/>
  <c r="BM229" i="1"/>
  <c r="BM230" i="1" s="1"/>
  <c r="BM231" i="1" s="1"/>
  <c r="BN227" i="1" s="1"/>
  <c r="BN228" i="1" s="1"/>
  <c r="BV145" i="1"/>
  <c r="BV146" i="1" s="1"/>
  <c r="BV147" i="1" s="1"/>
  <c r="BW143" i="1" s="1"/>
  <c r="BL206" i="1"/>
  <c r="BL207" i="1" s="1"/>
  <c r="BM203" i="1" s="1"/>
  <c r="BQ156" i="1"/>
  <c r="BQ157" i="1"/>
  <c r="BL240" i="1"/>
  <c r="BL241" i="1"/>
  <c r="BN218" i="1"/>
  <c r="BN219" i="1" s="1"/>
  <c r="BO215" i="1" s="1"/>
  <c r="BS192" i="1"/>
  <c r="BS193" i="1"/>
  <c r="BL168" i="1"/>
  <c r="BL169" i="1"/>
  <c r="BO180" i="1" l="1"/>
  <c r="BO182" i="1" s="1"/>
  <c r="BO183" i="1" s="1"/>
  <c r="BP179" i="1" s="1"/>
  <c r="BP181" i="1" s="1"/>
  <c r="BI132" i="1"/>
  <c r="BI134" i="1" s="1"/>
  <c r="BI135" i="1" s="1"/>
  <c r="BJ131" i="1" s="1"/>
  <c r="BJ133" i="1" s="1"/>
  <c r="BL242" i="1"/>
  <c r="BL243" i="1" s="1"/>
  <c r="BM239" i="1" s="1"/>
  <c r="BM241" i="1" s="1"/>
  <c r="BN229" i="1"/>
  <c r="BN230" i="1" s="1"/>
  <c r="BN231" i="1" s="1"/>
  <c r="BO227" i="1" s="1"/>
  <c r="BL170" i="1"/>
  <c r="BL171" i="1" s="1"/>
  <c r="BM167" i="1" s="1"/>
  <c r="BW144" i="1"/>
  <c r="BW145" i="1"/>
  <c r="BS194" i="1"/>
  <c r="BS195" i="1" s="1"/>
  <c r="BT191" i="1" s="1"/>
  <c r="BQ158" i="1"/>
  <c r="BQ159" i="1" s="1"/>
  <c r="BR155" i="1" s="1"/>
  <c r="BR156" i="1" s="1"/>
  <c r="BO216" i="1"/>
  <c r="BO217" i="1"/>
  <c r="BM204" i="1"/>
  <c r="BM205" i="1"/>
  <c r="BJ132" i="1" l="1"/>
  <c r="BJ134" i="1" s="1"/>
  <c r="BJ135" i="1" s="1"/>
  <c r="BK131" i="1" s="1"/>
  <c r="BK133" i="1" s="1"/>
  <c r="BW146" i="1"/>
  <c r="BW147" i="1" s="1"/>
  <c r="BX143" i="1" s="1"/>
  <c r="BX145" i="1" s="1"/>
  <c r="BM240" i="1"/>
  <c r="BM242" i="1" s="1"/>
  <c r="BM243" i="1" s="1"/>
  <c r="BN239" i="1" s="1"/>
  <c r="BR157" i="1"/>
  <c r="BR158" i="1" s="1"/>
  <c r="BR159" i="1" s="1"/>
  <c r="BS155" i="1" s="1"/>
  <c r="BP180" i="1"/>
  <c r="BP182" i="1" s="1"/>
  <c r="BP183" i="1" s="1"/>
  <c r="BQ179" i="1" s="1"/>
  <c r="BO218" i="1"/>
  <c r="BO219" i="1" s="1"/>
  <c r="BP215" i="1" s="1"/>
  <c r="BO228" i="1"/>
  <c r="BO229" i="1"/>
  <c r="BM206" i="1"/>
  <c r="BM207" i="1" s="1"/>
  <c r="BN203" i="1" s="1"/>
  <c r="BT192" i="1"/>
  <c r="BT193" i="1"/>
  <c r="BM168" i="1"/>
  <c r="BM169" i="1"/>
  <c r="G41" i="1" l="1"/>
  <c r="BK132" i="1"/>
  <c r="G40" i="1" s="1"/>
  <c r="BT194" i="1"/>
  <c r="BT195" i="1" s="1"/>
  <c r="BU191" i="1" s="1"/>
  <c r="BX144" i="1"/>
  <c r="BX146" i="1" s="1"/>
  <c r="BX147" i="1" s="1"/>
  <c r="BY143" i="1" s="1"/>
  <c r="BY145" i="1" s="1"/>
  <c r="BS156" i="1"/>
  <c r="BM170" i="1"/>
  <c r="BM171" i="1" s="1"/>
  <c r="BN167" i="1" s="1"/>
  <c r="BS157" i="1"/>
  <c r="BN240" i="1"/>
  <c r="BN241" i="1"/>
  <c r="BP216" i="1"/>
  <c r="BP217" i="1"/>
  <c r="BO230" i="1"/>
  <c r="BO231" i="1" s="1"/>
  <c r="BP227" i="1" s="1"/>
  <c r="BN204" i="1"/>
  <c r="BN205" i="1"/>
  <c r="BQ180" i="1"/>
  <c r="BQ181" i="1"/>
  <c r="G97" i="1" l="1"/>
  <c r="BK134" i="1"/>
  <c r="G42" i="1" s="1"/>
  <c r="BN206" i="1"/>
  <c r="BN207" i="1" s="1"/>
  <c r="BO203" i="1" s="1"/>
  <c r="BO205" i="1" s="1"/>
  <c r="BN242" i="1"/>
  <c r="BN243" i="1" s="1"/>
  <c r="BO239" i="1" s="1"/>
  <c r="BS158" i="1"/>
  <c r="BS159" i="1" s="1"/>
  <c r="BT155" i="1" s="1"/>
  <c r="BT157" i="1" s="1"/>
  <c r="BY144" i="1"/>
  <c r="BY146" i="1" s="1"/>
  <c r="BY147" i="1" s="1"/>
  <c r="BZ143" i="1" s="1"/>
  <c r="BZ144" i="1" s="1"/>
  <c r="BP218" i="1"/>
  <c r="BP219" i="1" s="1"/>
  <c r="BQ215" i="1" s="1"/>
  <c r="BP228" i="1"/>
  <c r="BP229" i="1"/>
  <c r="BQ182" i="1"/>
  <c r="BQ183" i="1" s="1"/>
  <c r="BR179" i="1" s="1"/>
  <c r="BU192" i="1"/>
  <c r="BU193" i="1"/>
  <c r="BN168" i="1"/>
  <c r="BN169" i="1"/>
  <c r="BK135" i="1" l="1"/>
  <c r="BL131" i="1" s="1"/>
  <c r="BL133" i="1" s="1"/>
  <c r="BO204" i="1"/>
  <c r="BO206" i="1" s="1"/>
  <c r="BO207" i="1" s="1"/>
  <c r="BP203" i="1" s="1"/>
  <c r="BP205" i="1" s="1"/>
  <c r="BU194" i="1"/>
  <c r="BU195" i="1" s="1"/>
  <c r="BV191" i="1" s="1"/>
  <c r="BT156" i="1"/>
  <c r="BT158" i="1" s="1"/>
  <c r="BT159" i="1" s="1"/>
  <c r="BU155" i="1" s="1"/>
  <c r="BU156" i="1" s="1"/>
  <c r="BO240" i="1"/>
  <c r="BO241" i="1"/>
  <c r="BZ145" i="1"/>
  <c r="BZ146" i="1" s="1"/>
  <c r="BZ147" i="1" s="1"/>
  <c r="CA143" i="1" s="1"/>
  <c r="CA145" i="1" s="1"/>
  <c r="BQ217" i="1"/>
  <c r="BQ216" i="1"/>
  <c r="BP230" i="1"/>
  <c r="BP231" i="1" s="1"/>
  <c r="BQ227" i="1" s="1"/>
  <c r="BR180" i="1"/>
  <c r="BR181" i="1"/>
  <c r="BN170" i="1"/>
  <c r="BN171" i="1" s="1"/>
  <c r="BO167" i="1" s="1"/>
  <c r="BL132" i="1" l="1"/>
  <c r="BL134" i="1" s="1"/>
  <c r="BL135" i="1" s="1"/>
  <c r="BM131" i="1" s="1"/>
  <c r="BM133" i="1" s="1"/>
  <c r="H39" i="1"/>
  <c r="BU157" i="1"/>
  <c r="BU158" i="1" s="1"/>
  <c r="BU159" i="1" s="1"/>
  <c r="BV155" i="1" s="1"/>
  <c r="CA144" i="1"/>
  <c r="CA146" i="1" s="1"/>
  <c r="CA147" i="1" s="1"/>
  <c r="CB143" i="1" s="1"/>
  <c r="BO242" i="1"/>
  <c r="BO243" i="1" s="1"/>
  <c r="BP239" i="1" s="1"/>
  <c r="BQ218" i="1"/>
  <c r="BQ219" i="1" s="1"/>
  <c r="BR215" i="1" s="1"/>
  <c r="BP204" i="1"/>
  <c r="BP206" i="1" s="1"/>
  <c r="BP207" i="1" s="1"/>
  <c r="BQ203" i="1" s="1"/>
  <c r="BQ205" i="1" s="1"/>
  <c r="BQ229" i="1"/>
  <c r="BQ228" i="1"/>
  <c r="BR182" i="1"/>
  <c r="BR183" i="1" s="1"/>
  <c r="BS179" i="1" s="1"/>
  <c r="BV192" i="1"/>
  <c r="BV193" i="1"/>
  <c r="BO168" i="1"/>
  <c r="BO169" i="1"/>
  <c r="BM132" i="1" l="1"/>
  <c r="BV157" i="1"/>
  <c r="BV156" i="1"/>
  <c r="BP241" i="1"/>
  <c r="BP240" i="1"/>
  <c r="BV194" i="1"/>
  <c r="BV195" i="1" s="1"/>
  <c r="BW191" i="1" s="1"/>
  <c r="BW192" i="1" s="1"/>
  <c r="BO170" i="1"/>
  <c r="BO171" i="1" s="1"/>
  <c r="BP167" i="1" s="1"/>
  <c r="BP168" i="1" s="1"/>
  <c r="BQ204" i="1"/>
  <c r="BQ206" i="1" s="1"/>
  <c r="BQ207" i="1" s="1"/>
  <c r="BR203" i="1" s="1"/>
  <c r="BQ230" i="1"/>
  <c r="BQ231" i="1" s="1"/>
  <c r="BR227" i="1" s="1"/>
  <c r="BR228" i="1" s="1"/>
  <c r="BR216" i="1"/>
  <c r="BR217" i="1"/>
  <c r="BS181" i="1"/>
  <c r="BS180" i="1"/>
  <c r="CB144" i="1"/>
  <c r="CB145" i="1"/>
  <c r="BP242" i="1" l="1"/>
  <c r="BP243" i="1" s="1"/>
  <c r="BQ239" i="1" s="1"/>
  <c r="BQ241" i="1" s="1"/>
  <c r="BV158" i="1"/>
  <c r="BV159" i="1" s="1"/>
  <c r="BW155" i="1" s="1"/>
  <c r="BW157" i="1" s="1"/>
  <c r="BM134" i="1"/>
  <c r="BW193" i="1"/>
  <c r="BW194" i="1" s="1"/>
  <c r="BW195" i="1" s="1"/>
  <c r="BX191" i="1" s="1"/>
  <c r="BP169" i="1"/>
  <c r="BP170" i="1" s="1"/>
  <c r="BP171" i="1" s="1"/>
  <c r="BQ167" i="1" s="1"/>
  <c r="CB146" i="1"/>
  <c r="CB147" i="1" s="1"/>
  <c r="CC143" i="1" s="1"/>
  <c r="CC144" i="1" s="1"/>
  <c r="BS182" i="1"/>
  <c r="BS183" i="1" s="1"/>
  <c r="BT179" i="1" s="1"/>
  <c r="BT180" i="1" s="1"/>
  <c r="BR229" i="1"/>
  <c r="BR230" i="1" s="1"/>
  <c r="BR231" i="1" s="1"/>
  <c r="BS227" i="1" s="1"/>
  <c r="BR218" i="1"/>
  <c r="BR219" i="1" s="1"/>
  <c r="BS215" i="1" s="1"/>
  <c r="BR204" i="1"/>
  <c r="BR205" i="1"/>
  <c r="BW156" i="1" l="1"/>
  <c r="BW158" i="1" s="1"/>
  <c r="BW159" i="1" s="1"/>
  <c r="BX155" i="1" s="1"/>
  <c r="BX157" i="1" s="1"/>
  <c r="BM135" i="1"/>
  <c r="BN131" i="1" s="1"/>
  <c r="BN133" i="1" s="1"/>
  <c r="BQ240" i="1"/>
  <c r="BQ242" i="1" s="1"/>
  <c r="BQ243" i="1" s="1"/>
  <c r="BR239" i="1" s="1"/>
  <c r="CC145" i="1"/>
  <c r="CC146" i="1" s="1"/>
  <c r="CC147" i="1" s="1"/>
  <c r="CD143" i="1" s="1"/>
  <c r="CD145" i="1" s="1"/>
  <c r="BT181" i="1"/>
  <c r="BT182" i="1" s="1"/>
  <c r="BT183" i="1" s="1"/>
  <c r="BU179" i="1" s="1"/>
  <c r="BU180" i="1" s="1"/>
  <c r="BS217" i="1"/>
  <c r="BS216" i="1"/>
  <c r="BS228" i="1"/>
  <c r="BS229" i="1"/>
  <c r="BR206" i="1"/>
  <c r="BR207" i="1" s="1"/>
  <c r="BS203" i="1" s="1"/>
  <c r="BS204" i="1" s="1"/>
  <c r="BX193" i="1"/>
  <c r="BX192" i="1"/>
  <c r="BQ169" i="1"/>
  <c r="BQ168" i="1"/>
  <c r="BX156" i="1" l="1"/>
  <c r="BX158" i="1" s="1"/>
  <c r="BX159" i="1" s="1"/>
  <c r="BY155" i="1" s="1"/>
  <c r="BY156" i="1" s="1"/>
  <c r="BX194" i="1"/>
  <c r="BX195" i="1" s="1"/>
  <c r="BY191" i="1" s="1"/>
  <c r="BY192" i="1" s="1"/>
  <c r="BN132" i="1"/>
  <c r="BS218" i="1"/>
  <c r="BS219" i="1" s="1"/>
  <c r="BT215" i="1" s="1"/>
  <c r="BT216" i="1" s="1"/>
  <c r="BR240" i="1"/>
  <c r="BR241" i="1"/>
  <c r="CD144" i="1"/>
  <c r="CD146" i="1" s="1"/>
  <c r="CD147" i="1" s="1"/>
  <c r="CE143" i="1" s="1"/>
  <c r="CE144" i="1" s="1"/>
  <c r="BU181" i="1"/>
  <c r="BU182" i="1" s="1"/>
  <c r="BU183" i="1" s="1"/>
  <c r="BV179" i="1" s="1"/>
  <c r="BS205" i="1"/>
  <c r="BS206" i="1" s="1"/>
  <c r="BS207" i="1" s="1"/>
  <c r="BT203" i="1" s="1"/>
  <c r="BT205" i="1" s="1"/>
  <c r="BS230" i="1"/>
  <c r="BS231" i="1" s="1"/>
  <c r="BT227" i="1" s="1"/>
  <c r="BQ170" i="1"/>
  <c r="BQ171" i="1" s="1"/>
  <c r="BR167" i="1" s="1"/>
  <c r="BY193" i="1" l="1"/>
  <c r="BY194" i="1" s="1"/>
  <c r="BY195" i="1" s="1"/>
  <c r="BZ191" i="1" s="1"/>
  <c r="BY157" i="1"/>
  <c r="BY158" i="1" s="1"/>
  <c r="BY159" i="1" s="1"/>
  <c r="BZ155" i="1" s="1"/>
  <c r="BZ157" i="1" s="1"/>
  <c r="BT217" i="1"/>
  <c r="BT218" i="1" s="1"/>
  <c r="BT219" i="1" s="1"/>
  <c r="BU215" i="1" s="1"/>
  <c r="BR242" i="1"/>
  <c r="BR243" i="1" s="1"/>
  <c r="BS239" i="1" s="1"/>
  <c r="BS240" i="1" s="1"/>
  <c r="BN134" i="1"/>
  <c r="CE145" i="1"/>
  <c r="CE146" i="1" s="1"/>
  <c r="CE147" i="1" s="1"/>
  <c r="CF143" i="1" s="1"/>
  <c r="BT204" i="1"/>
  <c r="BT206" i="1" s="1"/>
  <c r="BT207" i="1" s="1"/>
  <c r="BU203" i="1" s="1"/>
  <c r="BT228" i="1"/>
  <c r="BT229" i="1"/>
  <c r="BV180" i="1"/>
  <c r="BV181" i="1"/>
  <c r="BR168" i="1"/>
  <c r="BR169" i="1"/>
  <c r="BZ156" i="1" l="1"/>
  <c r="BZ158" i="1" s="1"/>
  <c r="BZ159" i="1" s="1"/>
  <c r="CA155" i="1" s="1"/>
  <c r="CA157" i="1" s="1"/>
  <c r="BS241" i="1"/>
  <c r="BS242" i="1" s="1"/>
  <c r="BS243" i="1" s="1"/>
  <c r="BT239" i="1" s="1"/>
  <c r="BT240" i="1" s="1"/>
  <c r="BN135" i="1"/>
  <c r="BO131" i="1" s="1"/>
  <c r="BO133" i="1" s="1"/>
  <c r="BR170" i="1"/>
  <c r="BR171" i="1" s="1"/>
  <c r="BS167" i="1" s="1"/>
  <c r="BU216" i="1"/>
  <c r="BU217" i="1"/>
  <c r="BT230" i="1"/>
  <c r="BT231" i="1" s="1"/>
  <c r="BU227" i="1" s="1"/>
  <c r="BV182" i="1"/>
  <c r="BV183" i="1" s="1"/>
  <c r="BW179" i="1" s="1"/>
  <c r="BU204" i="1"/>
  <c r="BU205" i="1"/>
  <c r="BZ192" i="1"/>
  <c r="BZ193" i="1"/>
  <c r="CF144" i="1"/>
  <c r="CF145" i="1"/>
  <c r="CA156" i="1" l="1"/>
  <c r="CA158" i="1" s="1"/>
  <c r="CA159" i="1" s="1"/>
  <c r="CB155" i="1" s="1"/>
  <c r="CB156" i="1" s="1"/>
  <c r="BO132" i="1"/>
  <c r="BO134" i="1" s="1"/>
  <c r="BU206" i="1"/>
  <c r="BU207" i="1" s="1"/>
  <c r="BV203" i="1" s="1"/>
  <c r="BT241" i="1"/>
  <c r="BT242" i="1" s="1"/>
  <c r="BT243" i="1" s="1"/>
  <c r="BU239" i="1" s="1"/>
  <c r="BU218" i="1"/>
  <c r="BU219" i="1" s="1"/>
  <c r="BV215" i="1" s="1"/>
  <c r="BU229" i="1"/>
  <c r="BU228" i="1"/>
  <c r="BW180" i="1"/>
  <c r="BW181" i="1"/>
  <c r="BZ194" i="1"/>
  <c r="BZ195" i="1" s="1"/>
  <c r="CA191" i="1" s="1"/>
  <c r="BS169" i="1"/>
  <c r="BS168" i="1"/>
  <c r="CF146" i="1"/>
  <c r="CF147" i="1" s="1"/>
  <c r="CG143" i="1" s="1"/>
  <c r="CB157" i="1" l="1"/>
  <c r="BS170" i="1"/>
  <c r="BS171" i="1" s="1"/>
  <c r="BT167" i="1" s="1"/>
  <c r="BO135" i="1"/>
  <c r="BP131" i="1" s="1"/>
  <c r="BP133" i="1" s="1"/>
  <c r="CB158" i="1"/>
  <c r="CB159" i="1" s="1"/>
  <c r="CC155" i="1" s="1"/>
  <c r="BU241" i="1"/>
  <c r="BU240" i="1"/>
  <c r="BV217" i="1"/>
  <c r="BV216" i="1"/>
  <c r="BU230" i="1"/>
  <c r="BU231" i="1" s="1"/>
  <c r="BV227" i="1" s="1"/>
  <c r="BV228" i="1" s="1"/>
  <c r="BW182" i="1"/>
  <c r="BW183" i="1" s="1"/>
  <c r="BX179" i="1" s="1"/>
  <c r="BX181" i="1" s="1"/>
  <c r="BV204" i="1"/>
  <c r="BV205" i="1"/>
  <c r="CA192" i="1"/>
  <c r="CA193" i="1"/>
  <c r="CG144" i="1"/>
  <c r="CG145" i="1"/>
  <c r="CA194" i="1" l="1"/>
  <c r="BU242" i="1"/>
  <c r="BU243" i="1" s="1"/>
  <c r="BV239" i="1" s="1"/>
  <c r="BV240" i="1" s="1"/>
  <c r="BP132" i="1"/>
  <c r="BP134" i="1" s="1"/>
  <c r="CC157" i="1"/>
  <c r="CC156" i="1"/>
  <c r="BV218" i="1"/>
  <c r="BV219" i="1" s="1"/>
  <c r="BW215" i="1" s="1"/>
  <c r="BW217" i="1" s="1"/>
  <c r="BV229" i="1"/>
  <c r="BV230" i="1" s="1"/>
  <c r="BV231" i="1" s="1"/>
  <c r="BW227" i="1" s="1"/>
  <c r="BW229" i="1" s="1"/>
  <c r="BV206" i="1"/>
  <c r="BV207" i="1" s="1"/>
  <c r="BW203" i="1" s="1"/>
  <c r="BW205" i="1" s="1"/>
  <c r="BX180" i="1"/>
  <c r="BX182" i="1" s="1"/>
  <c r="BX183" i="1" s="1"/>
  <c r="BY179" i="1" s="1"/>
  <c r="CA195" i="1"/>
  <c r="CB191" i="1" s="1"/>
  <c r="BT168" i="1"/>
  <c r="BT169" i="1"/>
  <c r="CG146" i="1"/>
  <c r="CG147" i="1" s="1"/>
  <c r="CH143" i="1" s="1"/>
  <c r="BV241" i="1" l="1"/>
  <c r="BV242" i="1" s="1"/>
  <c r="BV243" i="1" s="1"/>
  <c r="BW239" i="1" s="1"/>
  <c r="CC158" i="1"/>
  <c r="CC159" i="1" s="1"/>
  <c r="CD155" i="1" s="1"/>
  <c r="CD157" i="1" s="1"/>
  <c r="BP135" i="1"/>
  <c r="BQ131" i="1" s="1"/>
  <c r="BQ133" i="1" s="1"/>
  <c r="BW204" i="1"/>
  <c r="BW206" i="1" s="1"/>
  <c r="BW207" i="1" s="1"/>
  <c r="BX203" i="1" s="1"/>
  <c r="BX204" i="1" s="1"/>
  <c r="BT170" i="1"/>
  <c r="BT171" i="1" s="1"/>
  <c r="BU167" i="1" s="1"/>
  <c r="BW216" i="1"/>
  <c r="BW218" i="1" s="1"/>
  <c r="BW219" i="1" s="1"/>
  <c r="BX215" i="1" s="1"/>
  <c r="BW228" i="1"/>
  <c r="BW230" i="1" s="1"/>
  <c r="BW231" i="1" s="1"/>
  <c r="BX227" i="1" s="1"/>
  <c r="BX228" i="1" s="1"/>
  <c r="BY180" i="1"/>
  <c r="BY181" i="1"/>
  <c r="CB192" i="1"/>
  <c r="CB193" i="1"/>
  <c r="CH144" i="1"/>
  <c r="CH145" i="1"/>
  <c r="CD156" i="1" l="1"/>
  <c r="CD158" i="1" s="1"/>
  <c r="CD159" i="1" s="1"/>
  <c r="CE155" i="1" s="1"/>
  <c r="CE157" i="1" s="1"/>
  <c r="CB194" i="1"/>
  <c r="CB195" i="1" s="1"/>
  <c r="CC191" i="1" s="1"/>
  <c r="BQ132" i="1"/>
  <c r="BQ134" i="1" s="1"/>
  <c r="BQ135" i="1" s="1"/>
  <c r="BR131" i="1" s="1"/>
  <c r="BR133" i="1" s="1"/>
  <c r="BX205" i="1"/>
  <c r="BX206" i="1" s="1"/>
  <c r="BX207" i="1" s="1"/>
  <c r="BY203" i="1" s="1"/>
  <c r="BW240" i="1"/>
  <c r="BW241" i="1"/>
  <c r="BX217" i="1"/>
  <c r="BX216" i="1"/>
  <c r="BX229" i="1"/>
  <c r="BY182" i="1"/>
  <c r="BY183" i="1" s="1"/>
  <c r="BZ179" i="1" s="1"/>
  <c r="BU168" i="1"/>
  <c r="BU169" i="1"/>
  <c r="CH146" i="1"/>
  <c r="CH147" i="1" s="1"/>
  <c r="CI143" i="1" s="1"/>
  <c r="BW242" i="1" l="1"/>
  <c r="BW243" i="1" s="1"/>
  <c r="BX239" i="1" s="1"/>
  <c r="BX240" i="1" s="1"/>
  <c r="CE156" i="1"/>
  <c r="CE158" i="1" s="1"/>
  <c r="CE159" i="1" s="1"/>
  <c r="CF155" i="1" s="1"/>
  <c r="CF157" i="1" s="1"/>
  <c r="BR132" i="1"/>
  <c r="BR134" i="1" s="1"/>
  <c r="BR135" i="1" s="1"/>
  <c r="BS131" i="1" s="1"/>
  <c r="BS133" i="1" s="1"/>
  <c r="BU170" i="1"/>
  <c r="BU171" i="1" s="1"/>
  <c r="BV167" i="1" s="1"/>
  <c r="BX218" i="1"/>
  <c r="BX219" i="1" s="1"/>
  <c r="BY215" i="1" s="1"/>
  <c r="BX230" i="1"/>
  <c r="BX231" i="1" s="1"/>
  <c r="BY227" i="1" s="1"/>
  <c r="BZ180" i="1"/>
  <c r="BZ181" i="1"/>
  <c r="BY204" i="1"/>
  <c r="BY205" i="1"/>
  <c r="CC192" i="1"/>
  <c r="CC193" i="1"/>
  <c r="CI145" i="1"/>
  <c r="CI144" i="1"/>
  <c r="CF156" i="1" l="1"/>
  <c r="CF158" i="1" s="1"/>
  <c r="CF159" i="1" s="1"/>
  <c r="CG155" i="1" s="1"/>
  <c r="CG156" i="1" s="1"/>
  <c r="BZ182" i="1"/>
  <c r="BZ183" i="1" s="1"/>
  <c r="CA179" i="1" s="1"/>
  <c r="CA180" i="1" s="1"/>
  <c r="BS132" i="1"/>
  <c r="BS134" i="1" s="1"/>
  <c r="BS135" i="1" s="1"/>
  <c r="BT131" i="1" s="1"/>
  <c r="BT133" i="1" s="1"/>
  <c r="CI146" i="1"/>
  <c r="CI147" i="1" s="1"/>
  <c r="CJ143" i="1" s="1"/>
  <c r="CJ145" i="1" s="1"/>
  <c r="CC194" i="1"/>
  <c r="CC195" i="1" s="1"/>
  <c r="CD191" i="1" s="1"/>
  <c r="BX241" i="1"/>
  <c r="BX242" i="1" s="1"/>
  <c r="BY216" i="1"/>
  <c r="BY217" i="1"/>
  <c r="BY229" i="1"/>
  <c r="BY228" i="1"/>
  <c r="BY206" i="1"/>
  <c r="BY207" i="1" s="1"/>
  <c r="BZ203" i="1" s="1"/>
  <c r="BZ204" i="1" s="1"/>
  <c r="BV168" i="1"/>
  <c r="BV169" i="1"/>
  <c r="CG157" i="1" l="1"/>
  <c r="CG158" i="1" s="1"/>
  <c r="CG159" i="1" s="1"/>
  <c r="CH155" i="1" s="1"/>
  <c r="CH157" i="1" s="1"/>
  <c r="CA181" i="1"/>
  <c r="CA182" i="1" s="1"/>
  <c r="CA183" i="1" s="1"/>
  <c r="CB179" i="1" s="1"/>
  <c r="BT132" i="1"/>
  <c r="CJ144" i="1"/>
  <c r="CJ146" i="1" s="1"/>
  <c r="CJ147" i="1" s="1"/>
  <c r="CK143" i="1" s="1"/>
  <c r="BZ205" i="1"/>
  <c r="BZ206" i="1" s="1"/>
  <c r="BZ207" i="1" s="1"/>
  <c r="CA203" i="1" s="1"/>
  <c r="CA204" i="1" s="1"/>
  <c r="BX243" i="1"/>
  <c r="BY239" i="1" s="1"/>
  <c r="BY240" i="1" s="1"/>
  <c r="BY218" i="1"/>
  <c r="BY219" i="1" s="1"/>
  <c r="BZ215" i="1" s="1"/>
  <c r="BZ216" i="1" s="1"/>
  <c r="BY230" i="1"/>
  <c r="BY231" i="1" s="1"/>
  <c r="BZ227" i="1" s="1"/>
  <c r="BZ229" i="1" s="1"/>
  <c r="CD192" i="1"/>
  <c r="CD193" i="1"/>
  <c r="BV170" i="1"/>
  <c r="BV171" i="1" s="1"/>
  <c r="BW167" i="1" s="1"/>
  <c r="CH156" i="1" l="1"/>
  <c r="CH158" i="1" s="1"/>
  <c r="CH159" i="1" s="1"/>
  <c r="CI155" i="1" s="1"/>
  <c r="CI157" i="1" s="1"/>
  <c r="BY241" i="1"/>
  <c r="BY242" i="1" s="1"/>
  <c r="BY243" i="1" s="1"/>
  <c r="BZ239" i="1" s="1"/>
  <c r="BT134" i="1"/>
  <c r="BT135" i="1" s="1"/>
  <c r="BU131" i="1" s="1"/>
  <c r="BU133" i="1" s="1"/>
  <c r="BZ217" i="1"/>
  <c r="BZ218" i="1" s="1"/>
  <c r="BZ219" i="1" s="1"/>
  <c r="CA215" i="1" s="1"/>
  <c r="BZ228" i="1"/>
  <c r="BZ230" i="1" s="1"/>
  <c r="BZ231" i="1" s="1"/>
  <c r="CA227" i="1" s="1"/>
  <c r="CD194" i="1"/>
  <c r="CD195" i="1" s="1"/>
  <c r="CE191" i="1" s="1"/>
  <c r="CE192" i="1" s="1"/>
  <c r="CA205" i="1"/>
  <c r="CA206" i="1" s="1"/>
  <c r="CA207" i="1" s="1"/>
  <c r="CB203" i="1" s="1"/>
  <c r="CB180" i="1"/>
  <c r="CB181" i="1"/>
  <c r="BW168" i="1"/>
  <c r="BW169" i="1"/>
  <c r="CK144" i="1"/>
  <c r="CK145" i="1"/>
  <c r="CI156" i="1" l="1"/>
  <c r="CI158" i="1" s="1"/>
  <c r="CI159" i="1" s="1"/>
  <c r="CJ155" i="1" s="1"/>
  <c r="BU132" i="1"/>
  <c r="BU134" i="1" s="1"/>
  <c r="BU135" i="1" s="1"/>
  <c r="BV131" i="1" s="1"/>
  <c r="BV133" i="1" s="1"/>
  <c r="CE193" i="1"/>
  <c r="CE194" i="1" s="1"/>
  <c r="CE195" i="1" s="1"/>
  <c r="CF191" i="1" s="1"/>
  <c r="CF193" i="1" s="1"/>
  <c r="BW170" i="1"/>
  <c r="BW171" i="1" s="1"/>
  <c r="BX167" i="1" s="1"/>
  <c r="CJ156" i="1"/>
  <c r="CJ157" i="1"/>
  <c r="BZ240" i="1"/>
  <c r="BZ241" i="1"/>
  <c r="CA217" i="1"/>
  <c r="CA216" i="1"/>
  <c r="CA228" i="1"/>
  <c r="CA229" i="1"/>
  <c r="CB182" i="1"/>
  <c r="CB183" i="1" s="1"/>
  <c r="CC179" i="1" s="1"/>
  <c r="CB205" i="1"/>
  <c r="CB204" i="1"/>
  <c r="CK146" i="1"/>
  <c r="CK147" i="1" s="1"/>
  <c r="CL143" i="1" s="1"/>
  <c r="CA218" i="1" l="1"/>
  <c r="CA219" i="1" s="1"/>
  <c r="CB215" i="1" s="1"/>
  <c r="CB216" i="1" s="1"/>
  <c r="BV132" i="1"/>
  <c r="BV134" i="1" s="1"/>
  <c r="BV135" i="1" s="1"/>
  <c r="BW131" i="1" s="1"/>
  <c r="BW133" i="1" s="1"/>
  <c r="BX168" i="1"/>
  <c r="CB206" i="1"/>
  <c r="CB207" i="1" s="1"/>
  <c r="CC203" i="1" s="1"/>
  <c r="CC204" i="1" s="1"/>
  <c r="BZ242" i="1"/>
  <c r="BZ243" i="1" s="1"/>
  <c r="CA239" i="1" s="1"/>
  <c r="BX169" i="1"/>
  <c r="CJ158" i="1"/>
  <c r="CJ159" i="1" s="1"/>
  <c r="CK155" i="1" s="1"/>
  <c r="CK157" i="1" s="1"/>
  <c r="CA230" i="1"/>
  <c r="CA231" i="1" s="1"/>
  <c r="CB227" i="1" s="1"/>
  <c r="CB228" i="1" s="1"/>
  <c r="CC181" i="1"/>
  <c r="CC180" i="1"/>
  <c r="CF192" i="1"/>
  <c r="CF194" i="1" s="1"/>
  <c r="CF195" i="1" s="1"/>
  <c r="CG191" i="1" s="1"/>
  <c r="CG193" i="1" s="1"/>
  <c r="CL145" i="1"/>
  <c r="CL144" i="1"/>
  <c r="CB217" i="1" l="1"/>
  <c r="CB218" i="1" s="1"/>
  <c r="CB219" i="1" s="1"/>
  <c r="CC215" i="1" s="1"/>
  <c r="BX170" i="1"/>
  <c r="BX171" i="1" s="1"/>
  <c r="BY167" i="1" s="1"/>
  <c r="BY169" i="1" s="1"/>
  <c r="H41" i="1"/>
  <c r="BW132" i="1"/>
  <c r="H40" i="1" s="1"/>
  <c r="CC205" i="1"/>
  <c r="CC206" i="1" s="1"/>
  <c r="CC207" i="1" s="1"/>
  <c r="CD203" i="1" s="1"/>
  <c r="CG192" i="1"/>
  <c r="CG194" i="1" s="1"/>
  <c r="CG195" i="1" s="1"/>
  <c r="CH191" i="1" s="1"/>
  <c r="CK156" i="1"/>
  <c r="CK158" i="1" s="1"/>
  <c r="CK159" i="1" s="1"/>
  <c r="CL155" i="1" s="1"/>
  <c r="CC182" i="1"/>
  <c r="CC183" i="1" s="1"/>
  <c r="CD179" i="1" s="1"/>
  <c r="CL146" i="1"/>
  <c r="CL147" i="1" s="1"/>
  <c r="CM143" i="1" s="1"/>
  <c r="CM144" i="1" s="1"/>
  <c r="CB229" i="1"/>
  <c r="CB230" i="1" s="1"/>
  <c r="CB231" i="1" s="1"/>
  <c r="CC227" i="1" s="1"/>
  <c r="CA240" i="1"/>
  <c r="CA241" i="1"/>
  <c r="H97" i="1" l="1"/>
  <c r="BY168" i="1"/>
  <c r="BY170" i="1" s="1"/>
  <c r="BY171" i="1" s="1"/>
  <c r="BZ167" i="1" s="1"/>
  <c r="BZ168" i="1" s="1"/>
  <c r="BW134" i="1"/>
  <c r="H42" i="1" s="1"/>
  <c r="CA242" i="1"/>
  <c r="CA243" i="1" s="1"/>
  <c r="CB239" i="1" s="1"/>
  <c r="CB241" i="1" s="1"/>
  <c r="CM145" i="1"/>
  <c r="CM146" i="1" s="1"/>
  <c r="CM147" i="1" s="1"/>
  <c r="CN143" i="1" s="1"/>
  <c r="CC229" i="1"/>
  <c r="CC228" i="1"/>
  <c r="CL157" i="1"/>
  <c r="CL156" i="1"/>
  <c r="CC217" i="1"/>
  <c r="CC216" i="1"/>
  <c r="CD181" i="1"/>
  <c r="CD180" i="1"/>
  <c r="CD204" i="1"/>
  <c r="CD205" i="1"/>
  <c r="CH192" i="1"/>
  <c r="CH193" i="1"/>
  <c r="BZ169" i="1" l="1"/>
  <c r="BZ170" i="1" s="1"/>
  <c r="BZ171" i="1" s="1"/>
  <c r="CA167" i="1" s="1"/>
  <c r="CC218" i="1"/>
  <c r="CC219" i="1" s="1"/>
  <c r="CD215" i="1" s="1"/>
  <c r="CD216" i="1" s="1"/>
  <c r="BW135" i="1"/>
  <c r="BX131" i="1" s="1"/>
  <c r="CH194" i="1"/>
  <c r="CH195" i="1" s="1"/>
  <c r="CI191" i="1" s="1"/>
  <c r="CD182" i="1"/>
  <c r="CD183" i="1" s="1"/>
  <c r="CE179" i="1" s="1"/>
  <c r="CE181" i="1" s="1"/>
  <c r="CB240" i="1"/>
  <c r="CB242" i="1" s="1"/>
  <c r="CB243" i="1" s="1"/>
  <c r="CC239" i="1" s="1"/>
  <c r="CC241" i="1" s="1"/>
  <c r="CL158" i="1"/>
  <c r="CL159" i="1" s="1"/>
  <c r="CM155" i="1" s="1"/>
  <c r="CM157" i="1" s="1"/>
  <c r="CC230" i="1"/>
  <c r="CC231" i="1" s="1"/>
  <c r="CD227" i="1" s="1"/>
  <c r="CD229" i="1" s="1"/>
  <c r="CD206" i="1"/>
  <c r="CD207" i="1" s="1"/>
  <c r="CE203" i="1" s="1"/>
  <c r="CE204" i="1" s="1"/>
  <c r="CN144" i="1"/>
  <c r="CN145" i="1"/>
  <c r="CD217" i="1" l="1"/>
  <c r="CD218" i="1" s="1"/>
  <c r="CD219" i="1" s="1"/>
  <c r="CE215" i="1" s="1"/>
  <c r="CE180" i="1"/>
  <c r="CE182" i="1" s="1"/>
  <c r="CE183" i="1" s="1"/>
  <c r="CF179" i="1" s="1"/>
  <c r="CF181" i="1" s="1"/>
  <c r="BX133" i="1"/>
  <c r="BX132" i="1"/>
  <c r="I39" i="1"/>
  <c r="CM156" i="1"/>
  <c r="CM158" i="1" s="1"/>
  <c r="CM159" i="1" s="1"/>
  <c r="CN155" i="1" s="1"/>
  <c r="CD228" i="1"/>
  <c r="CD230" i="1" s="1"/>
  <c r="CD231" i="1" s="1"/>
  <c r="CE227" i="1" s="1"/>
  <c r="CE229" i="1" s="1"/>
  <c r="CC240" i="1"/>
  <c r="CC242" i="1" s="1"/>
  <c r="CC243" i="1" s="1"/>
  <c r="CD239" i="1" s="1"/>
  <c r="CN146" i="1"/>
  <c r="CN147" i="1" s="1"/>
  <c r="CO143" i="1" s="1"/>
  <c r="CE205" i="1"/>
  <c r="CE206" i="1" s="1"/>
  <c r="CE207" i="1" s="1"/>
  <c r="CF203" i="1" s="1"/>
  <c r="CF205" i="1" s="1"/>
  <c r="CI192" i="1"/>
  <c r="CI193" i="1"/>
  <c r="CA169" i="1"/>
  <c r="CA168" i="1"/>
  <c r="BX134" i="1" l="1"/>
  <c r="BX135" i="1" s="1"/>
  <c r="BY131" i="1" s="1"/>
  <c r="BY133" i="1" s="1"/>
  <c r="CF180" i="1"/>
  <c r="CF182" i="1" s="1"/>
  <c r="CF183" i="1" s="1"/>
  <c r="CG179" i="1" s="1"/>
  <c r="CG181" i="1" s="1"/>
  <c r="CE228" i="1"/>
  <c r="CE230" i="1" s="1"/>
  <c r="CE231" i="1" s="1"/>
  <c r="CF227" i="1" s="1"/>
  <c r="CF229" i="1" s="1"/>
  <c r="CA170" i="1"/>
  <c r="CA171" i="1" s="1"/>
  <c r="CB167" i="1" s="1"/>
  <c r="CI194" i="1"/>
  <c r="CI195" i="1" s="1"/>
  <c r="CJ191" i="1" s="1"/>
  <c r="CF204" i="1"/>
  <c r="CF206" i="1" s="1"/>
  <c r="CF207" i="1" s="1"/>
  <c r="CG203" i="1" s="1"/>
  <c r="CG204" i="1" s="1"/>
  <c r="CN157" i="1"/>
  <c r="CN156" i="1"/>
  <c r="CD240" i="1"/>
  <c r="CD241" i="1"/>
  <c r="CE217" i="1"/>
  <c r="CE216" i="1"/>
  <c r="CO144" i="1"/>
  <c r="CO145" i="1"/>
  <c r="BY132" i="1" l="1"/>
  <c r="BY134" i="1" s="1"/>
  <c r="BY135" i="1" s="1"/>
  <c r="BZ131" i="1" s="1"/>
  <c r="BZ133" i="1" s="1"/>
  <c r="CN158" i="1"/>
  <c r="CN159" i="1" s="1"/>
  <c r="CO155" i="1" s="1"/>
  <c r="CO157" i="1" s="1"/>
  <c r="CG180" i="1"/>
  <c r="CG182" i="1" s="1"/>
  <c r="CG183" i="1" s="1"/>
  <c r="CH179" i="1" s="1"/>
  <c r="CF228" i="1"/>
  <c r="CF230" i="1" s="1"/>
  <c r="CF231" i="1" s="1"/>
  <c r="CG227" i="1" s="1"/>
  <c r="CE218" i="1"/>
  <c r="CE219" i="1" s="1"/>
  <c r="CF215" i="1" s="1"/>
  <c r="CF216" i="1" s="1"/>
  <c r="CD242" i="1"/>
  <c r="CD243" i="1" s="1"/>
  <c r="CE239" i="1" s="1"/>
  <c r="CG205" i="1"/>
  <c r="CG206" i="1" s="1"/>
  <c r="CG207" i="1" s="1"/>
  <c r="CH203" i="1" s="1"/>
  <c r="CJ192" i="1"/>
  <c r="CJ193" i="1"/>
  <c r="CB168" i="1"/>
  <c r="CB169" i="1"/>
  <c r="CO146" i="1"/>
  <c r="CO147" i="1" s="1"/>
  <c r="CP143" i="1" s="1"/>
  <c r="CP145" i="1" s="1"/>
  <c r="CO156" i="1" l="1"/>
  <c r="CB170" i="1"/>
  <c r="CB171" i="1" s="1"/>
  <c r="CC167" i="1" s="1"/>
  <c r="CO158" i="1"/>
  <c r="CO159" i="1" s="1"/>
  <c r="CP155" i="1" s="1"/>
  <c r="CP157" i="1" s="1"/>
  <c r="BZ132" i="1"/>
  <c r="CF217" i="1"/>
  <c r="CF218" i="1" s="1"/>
  <c r="CF219" i="1" s="1"/>
  <c r="CG215" i="1" s="1"/>
  <c r="CP144" i="1"/>
  <c r="CP146" i="1" s="1"/>
  <c r="CP147" i="1" s="1"/>
  <c r="CQ143" i="1" s="1"/>
  <c r="CQ145" i="1" s="1"/>
  <c r="CE240" i="1"/>
  <c r="CE241" i="1"/>
  <c r="CG228" i="1"/>
  <c r="CG229" i="1"/>
  <c r="CJ194" i="1"/>
  <c r="CJ195" i="1" s="1"/>
  <c r="CK191" i="1" s="1"/>
  <c r="CK193" i="1" s="1"/>
  <c r="CH204" i="1"/>
  <c r="CH205" i="1"/>
  <c r="CH181" i="1"/>
  <c r="CH180" i="1"/>
  <c r="CP156" i="1" l="1"/>
  <c r="CP158" i="1" s="1"/>
  <c r="CP159" i="1" s="1"/>
  <c r="CQ155" i="1" s="1"/>
  <c r="CQ157" i="1" s="1"/>
  <c r="BZ134" i="1"/>
  <c r="CH182" i="1"/>
  <c r="CH183" i="1" s="1"/>
  <c r="CI179" i="1" s="1"/>
  <c r="CI180" i="1" s="1"/>
  <c r="CK192" i="1"/>
  <c r="CK194" i="1" s="1"/>
  <c r="CK195" i="1" s="1"/>
  <c r="CL191" i="1" s="1"/>
  <c r="CQ144" i="1"/>
  <c r="CQ146" i="1" s="1"/>
  <c r="CQ147" i="1" s="1"/>
  <c r="CR143" i="1" s="1"/>
  <c r="CE242" i="1"/>
  <c r="CE243" i="1" s="1"/>
  <c r="CF239" i="1" s="1"/>
  <c r="CG216" i="1"/>
  <c r="CG217" i="1"/>
  <c r="CG230" i="1"/>
  <c r="CG231" i="1" s="1"/>
  <c r="CH227" i="1" s="1"/>
  <c r="CH206" i="1"/>
  <c r="CH207" i="1" s="1"/>
  <c r="CI203" i="1" s="1"/>
  <c r="CC168" i="1"/>
  <c r="CC169" i="1"/>
  <c r="CQ156" i="1" l="1"/>
  <c r="CQ158" i="1" s="1"/>
  <c r="CQ159" i="1" s="1"/>
  <c r="CR155" i="1" s="1"/>
  <c r="CR157" i="1" s="1"/>
  <c r="CC170" i="1"/>
  <c r="CC171" i="1" s="1"/>
  <c r="CD167" i="1" s="1"/>
  <c r="CI181" i="1"/>
  <c r="CI182" i="1" s="1"/>
  <c r="CI183" i="1" s="1"/>
  <c r="CJ179" i="1" s="1"/>
  <c r="BZ135" i="1"/>
  <c r="CA131" i="1" s="1"/>
  <c r="CA133" i="1" s="1"/>
  <c r="CF240" i="1"/>
  <c r="CF241" i="1"/>
  <c r="CG218" i="1"/>
  <c r="CG219" i="1" s="1"/>
  <c r="CH215" i="1" s="1"/>
  <c r="CH228" i="1"/>
  <c r="CH229" i="1"/>
  <c r="CI205" i="1"/>
  <c r="CI204" i="1"/>
  <c r="CL192" i="1"/>
  <c r="CL193" i="1"/>
  <c r="CR145" i="1"/>
  <c r="CR144" i="1"/>
  <c r="CR156" i="1" l="1"/>
  <c r="CR158" i="1" s="1"/>
  <c r="CR159" i="1" s="1"/>
  <c r="CS155" i="1" s="1"/>
  <c r="CS156" i="1" s="1"/>
  <c r="CA132" i="1"/>
  <c r="CL194" i="1"/>
  <c r="CL195" i="1" s="1"/>
  <c r="CM191" i="1" s="1"/>
  <c r="CM192" i="1" s="1"/>
  <c r="CR146" i="1"/>
  <c r="CR147" i="1" s="1"/>
  <c r="CS143" i="1" s="1"/>
  <c r="CF242" i="1"/>
  <c r="CF243" i="1" s="1"/>
  <c r="CG239" i="1" s="1"/>
  <c r="CG240" i="1" s="1"/>
  <c r="CH230" i="1"/>
  <c r="CH231" i="1" s="1"/>
  <c r="CI227" i="1" s="1"/>
  <c r="CI229" i="1" s="1"/>
  <c r="CH216" i="1"/>
  <c r="CH217" i="1"/>
  <c r="CI206" i="1"/>
  <c r="CI207" i="1" s="1"/>
  <c r="CJ203" i="1" s="1"/>
  <c r="CJ204" i="1" s="1"/>
  <c r="CJ181" i="1"/>
  <c r="CJ180" i="1"/>
  <c r="CD168" i="1"/>
  <c r="CD169" i="1"/>
  <c r="CA134" i="1" l="1"/>
  <c r="CA135" i="1" s="1"/>
  <c r="CB131" i="1" s="1"/>
  <c r="CB133" i="1" s="1"/>
  <c r="CS157" i="1"/>
  <c r="CS158" i="1" s="1"/>
  <c r="CS159" i="1" s="1"/>
  <c r="CT155" i="1" s="1"/>
  <c r="CT157" i="1" s="1"/>
  <c r="CD170" i="1"/>
  <c r="CD171" i="1" s="1"/>
  <c r="CE167" i="1" s="1"/>
  <c r="CE169" i="1" s="1"/>
  <c r="CI228" i="1"/>
  <c r="CI230" i="1" s="1"/>
  <c r="CI231" i="1" s="1"/>
  <c r="CJ227" i="1" s="1"/>
  <c r="CM193" i="1"/>
  <c r="CM194" i="1" s="1"/>
  <c r="CM195" i="1" s="1"/>
  <c r="CN191" i="1" s="1"/>
  <c r="CG241" i="1"/>
  <c r="CG242" i="1" s="1"/>
  <c r="CH218" i="1"/>
  <c r="CH219" i="1" s="1"/>
  <c r="CI215" i="1" s="1"/>
  <c r="CJ205" i="1"/>
  <c r="CJ182" i="1"/>
  <c r="CJ183" i="1" s="1"/>
  <c r="CK179" i="1" s="1"/>
  <c r="CS145" i="1"/>
  <c r="CS144" i="1"/>
  <c r="CS146" i="1" l="1"/>
  <c r="CS147" i="1" s="1"/>
  <c r="CT143" i="1" s="1"/>
  <c r="CT145" i="1" s="1"/>
  <c r="CB132" i="1"/>
  <c r="CT156" i="1"/>
  <c r="CT158" i="1" s="1"/>
  <c r="CT159" i="1" s="1"/>
  <c r="CU155" i="1" s="1"/>
  <c r="CE168" i="1"/>
  <c r="CE170" i="1" s="1"/>
  <c r="CE171" i="1" s="1"/>
  <c r="CF167" i="1" s="1"/>
  <c r="CJ229" i="1"/>
  <c r="CJ228" i="1"/>
  <c r="CN192" i="1"/>
  <c r="CN193" i="1"/>
  <c r="CG243" i="1"/>
  <c r="CH239" i="1" s="1"/>
  <c r="CJ206" i="1"/>
  <c r="CJ207" i="1" s="1"/>
  <c r="CK203" i="1" s="1"/>
  <c r="CI217" i="1"/>
  <c r="CI216" i="1"/>
  <c r="CK181" i="1"/>
  <c r="CK180" i="1"/>
  <c r="CJ230" i="1" l="1"/>
  <c r="CJ231" i="1" s="1"/>
  <c r="CK227" i="1" s="1"/>
  <c r="CK229" i="1" s="1"/>
  <c r="CB134" i="1"/>
  <c r="CB135" i="1" s="1"/>
  <c r="CC131" i="1" s="1"/>
  <c r="CC133" i="1" s="1"/>
  <c r="CT144" i="1"/>
  <c r="CT146" i="1" s="1"/>
  <c r="CT147" i="1" s="1"/>
  <c r="CU143" i="1" s="1"/>
  <c r="CN194" i="1"/>
  <c r="CN195" i="1" s="1"/>
  <c r="CO191" i="1" s="1"/>
  <c r="CO192" i="1" s="1"/>
  <c r="CK204" i="1"/>
  <c r="CK205" i="1"/>
  <c r="CH240" i="1"/>
  <c r="CH241" i="1"/>
  <c r="CI218" i="1"/>
  <c r="CI219" i="1" s="1"/>
  <c r="CJ215" i="1" s="1"/>
  <c r="CJ216" i="1" s="1"/>
  <c r="CU156" i="1"/>
  <c r="CU157" i="1"/>
  <c r="CK182" i="1"/>
  <c r="CK183" i="1" s="1"/>
  <c r="CL179" i="1" s="1"/>
  <c r="CF168" i="1"/>
  <c r="CF169" i="1"/>
  <c r="CK228" i="1" l="1"/>
  <c r="CU145" i="1"/>
  <c r="CU144" i="1"/>
  <c r="CU146" i="1" s="1"/>
  <c r="CU147" i="1" s="1"/>
  <c r="CV143" i="1" s="1"/>
  <c r="CC132" i="1"/>
  <c r="CC134" i="1" s="1"/>
  <c r="CH242" i="1"/>
  <c r="CH243" i="1" s="1"/>
  <c r="CI239" i="1" s="1"/>
  <c r="CI240" i="1" s="1"/>
  <c r="CO193" i="1"/>
  <c r="CO194" i="1" s="1"/>
  <c r="CO195" i="1" s="1"/>
  <c r="CP191" i="1" s="1"/>
  <c r="CP192" i="1" s="1"/>
  <c r="CK230" i="1"/>
  <c r="CK231" i="1" s="1"/>
  <c r="CL227" i="1" s="1"/>
  <c r="CL229" i="1" s="1"/>
  <c r="CK206" i="1"/>
  <c r="CK207" i="1" s="1"/>
  <c r="CL203" i="1" s="1"/>
  <c r="CL205" i="1" s="1"/>
  <c r="CJ217" i="1"/>
  <c r="CJ218" i="1" s="1"/>
  <c r="CJ219" i="1" s="1"/>
  <c r="CK215" i="1" s="1"/>
  <c r="CU158" i="1"/>
  <c r="CU159" i="1" s="1"/>
  <c r="CV155" i="1" s="1"/>
  <c r="CF170" i="1"/>
  <c r="CF171" i="1" s="1"/>
  <c r="CG167" i="1" s="1"/>
  <c r="CL181" i="1"/>
  <c r="CL180" i="1"/>
  <c r="CL228" i="1" l="1"/>
  <c r="CL230" i="1" s="1"/>
  <c r="CL231" i="1" s="1"/>
  <c r="CM227" i="1" s="1"/>
  <c r="CI241" i="1"/>
  <c r="CI242" i="1" s="1"/>
  <c r="CI243" i="1" s="1"/>
  <c r="CJ239" i="1" s="1"/>
  <c r="CC135" i="1"/>
  <c r="CD131" i="1" s="1"/>
  <c r="CD133" i="1" s="1"/>
  <c r="CP193" i="1"/>
  <c r="CP194" i="1" s="1"/>
  <c r="CP195" i="1" s="1"/>
  <c r="CQ191" i="1" s="1"/>
  <c r="CQ193" i="1" s="1"/>
  <c r="CL204" i="1"/>
  <c r="CL206" i="1" s="1"/>
  <c r="CL207" i="1" s="1"/>
  <c r="CM203" i="1" s="1"/>
  <c r="CM205" i="1" s="1"/>
  <c r="CV157" i="1"/>
  <c r="CV156" i="1"/>
  <c r="CK217" i="1"/>
  <c r="CK216" i="1"/>
  <c r="CL182" i="1"/>
  <c r="CL183" i="1" s="1"/>
  <c r="CM179" i="1" s="1"/>
  <c r="CG169" i="1"/>
  <c r="CG168" i="1"/>
  <c r="CV144" i="1"/>
  <c r="CV145" i="1"/>
  <c r="CD132" i="1" l="1"/>
  <c r="CD134" i="1" s="1"/>
  <c r="CD135" i="1" s="1"/>
  <c r="CE131" i="1" s="1"/>
  <c r="CE133" i="1" s="1"/>
  <c r="CJ240" i="1"/>
  <c r="CJ241" i="1"/>
  <c r="CM204" i="1"/>
  <c r="CM206" i="1" s="1"/>
  <c r="CM207" i="1" s="1"/>
  <c r="CN203" i="1" s="1"/>
  <c r="CN205" i="1" s="1"/>
  <c r="CQ192" i="1"/>
  <c r="CQ194" i="1" s="1"/>
  <c r="CQ195" i="1" s="1"/>
  <c r="CR191" i="1" s="1"/>
  <c r="CV146" i="1"/>
  <c r="CV147" i="1" s="1"/>
  <c r="CW143" i="1" s="1"/>
  <c r="CW144" i="1" s="1"/>
  <c r="CK218" i="1"/>
  <c r="CK219" i="1" s="1"/>
  <c r="CL215" i="1" s="1"/>
  <c r="CL216" i="1" s="1"/>
  <c r="CG170" i="1"/>
  <c r="CG171" i="1" s="1"/>
  <c r="CH167" i="1" s="1"/>
  <c r="CV158" i="1"/>
  <c r="CV159" i="1" s="1"/>
  <c r="CW155" i="1" s="1"/>
  <c r="CM228" i="1"/>
  <c r="CM229" i="1"/>
  <c r="CM180" i="1"/>
  <c r="CM181" i="1"/>
  <c r="CE132" i="1" l="1"/>
  <c r="CE134" i="1" s="1"/>
  <c r="CE135" i="1" s="1"/>
  <c r="CF131" i="1" s="1"/>
  <c r="CF133" i="1" s="1"/>
  <c r="CL217" i="1"/>
  <c r="CL218" i="1" s="1"/>
  <c r="CL219" i="1" s="1"/>
  <c r="CM215" i="1" s="1"/>
  <c r="CJ242" i="1"/>
  <c r="CJ243" i="1" s="1"/>
  <c r="CK239" i="1" s="1"/>
  <c r="CW145" i="1"/>
  <c r="CW146" i="1" s="1"/>
  <c r="CW147" i="1" s="1"/>
  <c r="CX143" i="1" s="1"/>
  <c r="CN204" i="1"/>
  <c r="CN206" i="1" s="1"/>
  <c r="CN207" i="1" s="1"/>
  <c r="CO203" i="1" s="1"/>
  <c r="CO204" i="1" s="1"/>
  <c r="CW156" i="1"/>
  <c r="CW157" i="1"/>
  <c r="CM230" i="1"/>
  <c r="CM231" i="1" s="1"/>
  <c r="CN227" i="1" s="1"/>
  <c r="CN228" i="1" s="1"/>
  <c r="CM182" i="1"/>
  <c r="CM183" i="1" s="1"/>
  <c r="CN179" i="1" s="1"/>
  <c r="CN180" i="1" s="1"/>
  <c r="CR192" i="1"/>
  <c r="CR193" i="1"/>
  <c r="CH169" i="1"/>
  <c r="CH168" i="1"/>
  <c r="CR194" i="1" l="1"/>
  <c r="CR195" i="1" s="1"/>
  <c r="CS191" i="1" s="1"/>
  <c r="CF132" i="1"/>
  <c r="CF134" i="1" s="1"/>
  <c r="CF135" i="1" s="1"/>
  <c r="CG131" i="1" s="1"/>
  <c r="CG133" i="1" s="1"/>
  <c r="CK240" i="1"/>
  <c r="CK241" i="1"/>
  <c r="CN181" i="1"/>
  <c r="CN182" i="1" s="1"/>
  <c r="CN183" i="1" s="1"/>
  <c r="CO179" i="1" s="1"/>
  <c r="CW158" i="1"/>
  <c r="CW159" i="1" s="1"/>
  <c r="CX155" i="1" s="1"/>
  <c r="CX156" i="1" s="1"/>
  <c r="CO205" i="1"/>
  <c r="CO206" i="1" s="1"/>
  <c r="CO207" i="1" s="1"/>
  <c r="CP203" i="1" s="1"/>
  <c r="CP204" i="1" s="1"/>
  <c r="CN229" i="1"/>
  <c r="CN230" i="1" s="1"/>
  <c r="CN231" i="1" s="1"/>
  <c r="CO227" i="1" s="1"/>
  <c r="CO228" i="1" s="1"/>
  <c r="CM216" i="1"/>
  <c r="CM217" i="1"/>
  <c r="CH170" i="1"/>
  <c r="CH171" i="1" s="1"/>
  <c r="CI167" i="1" s="1"/>
  <c r="CX144" i="1"/>
  <c r="CX145" i="1"/>
  <c r="CK242" i="1" l="1"/>
  <c r="CK243" i="1" s="1"/>
  <c r="CL239" i="1" s="1"/>
  <c r="CL240" i="1" s="1"/>
  <c r="CG132" i="1"/>
  <c r="CG134" i="1" s="1"/>
  <c r="CG135" i="1" s="1"/>
  <c r="CH131" i="1" s="1"/>
  <c r="CH133" i="1" s="1"/>
  <c r="CX157" i="1"/>
  <c r="CX158" i="1" s="1"/>
  <c r="CX159" i="1" s="1"/>
  <c r="CY155" i="1" s="1"/>
  <c r="CY156" i="1" s="1"/>
  <c r="CX146" i="1"/>
  <c r="CX147" i="1" s="1"/>
  <c r="CY143" i="1" s="1"/>
  <c r="CY144" i="1" s="1"/>
  <c r="CP205" i="1"/>
  <c r="CP206" i="1" s="1"/>
  <c r="CP207" i="1" s="1"/>
  <c r="CQ203" i="1" s="1"/>
  <c r="CO229" i="1"/>
  <c r="CO230" i="1" s="1"/>
  <c r="CO231" i="1" s="1"/>
  <c r="CP227" i="1" s="1"/>
  <c r="CM218" i="1"/>
  <c r="CM219" i="1" s="1"/>
  <c r="CN215" i="1" s="1"/>
  <c r="CS192" i="1"/>
  <c r="CS193" i="1"/>
  <c r="CO180" i="1"/>
  <c r="CO181" i="1"/>
  <c r="CI169" i="1"/>
  <c r="CI168" i="1"/>
  <c r="CL241" i="1" l="1"/>
  <c r="CL242" i="1" s="1"/>
  <c r="CL243" i="1" s="1"/>
  <c r="CM239" i="1" s="1"/>
  <c r="CM241" i="1" s="1"/>
  <c r="CH132" i="1"/>
  <c r="CH134" i="1" s="1"/>
  <c r="CH135" i="1" s="1"/>
  <c r="CI131" i="1" s="1"/>
  <c r="CI133" i="1" s="1"/>
  <c r="CI170" i="1"/>
  <c r="CI171" i="1" s="1"/>
  <c r="CJ167" i="1" s="1"/>
  <c r="CY145" i="1"/>
  <c r="CY146" i="1" s="1"/>
  <c r="CY147" i="1" s="1"/>
  <c r="CZ143" i="1" s="1"/>
  <c r="CY157" i="1"/>
  <c r="CY158" i="1" s="1"/>
  <c r="CY159" i="1" s="1"/>
  <c r="CZ155" i="1" s="1"/>
  <c r="CZ156" i="1" s="1"/>
  <c r="CO182" i="1"/>
  <c r="CO183" i="1" s="1"/>
  <c r="CP179" i="1" s="1"/>
  <c r="CS194" i="1"/>
  <c r="CS195" i="1" s="1"/>
  <c r="CT191" i="1" s="1"/>
  <c r="CP228" i="1"/>
  <c r="CP229" i="1"/>
  <c r="CN216" i="1"/>
  <c r="CN217" i="1"/>
  <c r="CQ204" i="1"/>
  <c r="CQ205" i="1"/>
  <c r="I41" i="1" l="1"/>
  <c r="CI132" i="1"/>
  <c r="I40" i="1" s="1"/>
  <c r="CM240" i="1"/>
  <c r="CM242" i="1" s="1"/>
  <c r="CM243" i="1" s="1"/>
  <c r="CN239" i="1" s="1"/>
  <c r="CN240" i="1" s="1"/>
  <c r="CZ145" i="1"/>
  <c r="CZ144" i="1"/>
  <c r="CZ157" i="1"/>
  <c r="CZ158" i="1" s="1"/>
  <c r="CZ159" i="1" s="1"/>
  <c r="DA155" i="1" s="1"/>
  <c r="CQ206" i="1"/>
  <c r="CQ207" i="1" s="1"/>
  <c r="CR203" i="1" s="1"/>
  <c r="CR205" i="1" s="1"/>
  <c r="CP230" i="1"/>
  <c r="CP231" i="1" s="1"/>
  <c r="CQ227" i="1" s="1"/>
  <c r="CQ229" i="1" s="1"/>
  <c r="CN218" i="1"/>
  <c r="CN219" i="1" s="1"/>
  <c r="CO215" i="1" s="1"/>
  <c r="CT192" i="1"/>
  <c r="CT193" i="1"/>
  <c r="CP180" i="1"/>
  <c r="CP181" i="1"/>
  <c r="CJ168" i="1"/>
  <c r="CJ169" i="1"/>
  <c r="I97" i="1" l="1"/>
  <c r="CI134" i="1"/>
  <c r="CI135" i="1" s="1"/>
  <c r="CJ131" i="1" s="1"/>
  <c r="CJ133" i="1" s="1"/>
  <c r="CN241" i="1"/>
  <c r="CN242" i="1" s="1"/>
  <c r="CN243" i="1" s="1"/>
  <c r="CO239" i="1" s="1"/>
  <c r="CO240" i="1" s="1"/>
  <c r="CJ170" i="1"/>
  <c r="CJ171" i="1" s="1"/>
  <c r="CK167" i="1" s="1"/>
  <c r="CZ146" i="1"/>
  <c r="CZ147" i="1" s="1"/>
  <c r="DA143" i="1" s="1"/>
  <c r="DA145" i="1" s="1"/>
  <c r="CR204" i="1"/>
  <c r="CR206" i="1" s="1"/>
  <c r="CR207" i="1" s="1"/>
  <c r="CS203" i="1" s="1"/>
  <c r="CT194" i="1"/>
  <c r="CT195" i="1" s="1"/>
  <c r="CU191" i="1" s="1"/>
  <c r="CU192" i="1" s="1"/>
  <c r="CQ228" i="1"/>
  <c r="CQ230" i="1" s="1"/>
  <c r="CQ231" i="1" s="1"/>
  <c r="CR227" i="1" s="1"/>
  <c r="CR228" i="1" s="1"/>
  <c r="DA156" i="1"/>
  <c r="DA157" i="1"/>
  <c r="CO217" i="1"/>
  <c r="CO216" i="1"/>
  <c r="CP182" i="1"/>
  <c r="CP183" i="1" s="1"/>
  <c r="CQ179" i="1" s="1"/>
  <c r="I42" i="1" l="1"/>
  <c r="CR229" i="1"/>
  <c r="CR230" i="1" s="1"/>
  <c r="CR231" i="1" s="1"/>
  <c r="CS227" i="1" s="1"/>
  <c r="CS229" i="1" s="1"/>
  <c r="CO241" i="1"/>
  <c r="CO242" i="1" s="1"/>
  <c r="CO243" i="1" s="1"/>
  <c r="CP239" i="1" s="1"/>
  <c r="CJ132" i="1"/>
  <c r="J39" i="1"/>
  <c r="DA144" i="1"/>
  <c r="DA146" i="1" s="1"/>
  <c r="DA147" i="1" s="1"/>
  <c r="DB143" i="1" s="1"/>
  <c r="DA158" i="1"/>
  <c r="DA159" i="1" s="1"/>
  <c r="DB155" i="1" s="1"/>
  <c r="DB157" i="1" s="1"/>
  <c r="CS205" i="1"/>
  <c r="CS204" i="1"/>
  <c r="CU193" i="1"/>
  <c r="CU194" i="1" s="1"/>
  <c r="CU195" i="1" s="1"/>
  <c r="CV191" i="1" s="1"/>
  <c r="CO218" i="1"/>
  <c r="CO219" i="1" s="1"/>
  <c r="CP215" i="1" s="1"/>
  <c r="CQ181" i="1"/>
  <c r="CQ180" i="1"/>
  <c r="CK168" i="1"/>
  <c r="CK169" i="1"/>
  <c r="DB156" i="1" l="1"/>
  <c r="DB158" i="1" s="1"/>
  <c r="DB159" i="1" s="1"/>
  <c r="DC155" i="1" s="1"/>
  <c r="DC157" i="1" s="1"/>
  <c r="CP240" i="1"/>
  <c r="CP241" i="1"/>
  <c r="CJ134" i="1"/>
  <c r="CQ182" i="1"/>
  <c r="CQ183" i="1" s="1"/>
  <c r="CR179" i="1" s="1"/>
  <c r="CK170" i="1"/>
  <c r="CK171" i="1" s="1"/>
  <c r="CL167" i="1" s="1"/>
  <c r="CV193" i="1"/>
  <c r="CV192" i="1"/>
  <c r="CS206" i="1"/>
  <c r="CS207" i="1" s="1"/>
  <c r="CT203" i="1" s="1"/>
  <c r="CT204" i="1" s="1"/>
  <c r="CS228" i="1"/>
  <c r="CS230" i="1" s="1"/>
  <c r="CS231" i="1" s="1"/>
  <c r="CT227" i="1" s="1"/>
  <c r="CP216" i="1"/>
  <c r="CP217" i="1"/>
  <c r="DB145" i="1"/>
  <c r="DB144" i="1"/>
  <c r="CP242" i="1" l="1"/>
  <c r="CP243" i="1" s="1"/>
  <c r="CQ239" i="1" s="1"/>
  <c r="CQ241" i="1" s="1"/>
  <c r="CJ135" i="1"/>
  <c r="CK131" i="1" s="1"/>
  <c r="CK133" i="1" s="1"/>
  <c r="CV194" i="1"/>
  <c r="CV195" i="1" s="1"/>
  <c r="CW191" i="1" s="1"/>
  <c r="CW192" i="1" s="1"/>
  <c r="CP218" i="1"/>
  <c r="CP219" i="1" s="1"/>
  <c r="CQ215" i="1" s="1"/>
  <c r="CQ216" i="1" s="1"/>
  <c r="CT205" i="1"/>
  <c r="CT206" i="1" s="1"/>
  <c r="CT207" i="1" s="1"/>
  <c r="CU203" i="1" s="1"/>
  <c r="CU204" i="1" s="1"/>
  <c r="DC156" i="1"/>
  <c r="DC158" i="1" s="1"/>
  <c r="DC159" i="1" s="1"/>
  <c r="DD155" i="1" s="1"/>
  <c r="DD156" i="1" s="1"/>
  <c r="DB146" i="1"/>
  <c r="DB147" i="1" s="1"/>
  <c r="DC143" i="1" s="1"/>
  <c r="CT228" i="1"/>
  <c r="CT229" i="1"/>
  <c r="CR181" i="1"/>
  <c r="CR180" i="1"/>
  <c r="CL168" i="1"/>
  <c r="CL169" i="1"/>
  <c r="G140" i="1"/>
  <c r="G141" i="1" s="1"/>
  <c r="H137" i="1" s="1"/>
  <c r="H129" i="1" s="1"/>
  <c r="CQ240" i="1" l="1"/>
  <c r="CQ242" i="1" s="1"/>
  <c r="CQ243" i="1" s="1"/>
  <c r="CR239" i="1" s="1"/>
  <c r="CR240" i="1" s="1"/>
  <c r="H123" i="1"/>
  <c r="H176" i="1" s="1"/>
  <c r="H177" i="1" s="1"/>
  <c r="I173" i="1" s="1"/>
  <c r="H126" i="1"/>
  <c r="H212" i="1" s="1"/>
  <c r="H213" i="1" s="1"/>
  <c r="I209" i="1" s="1"/>
  <c r="H121" i="1"/>
  <c r="H248" i="1"/>
  <c r="H249" i="1" s="1"/>
  <c r="I245" i="1" s="1"/>
  <c r="H122" i="1"/>
  <c r="H164" i="1" s="1"/>
  <c r="H165" i="1" s="1"/>
  <c r="I161" i="1" s="1"/>
  <c r="H127" i="1"/>
  <c r="H224" i="1" s="1"/>
  <c r="H225" i="1" s="1"/>
  <c r="I221" i="1" s="1"/>
  <c r="H124" i="1"/>
  <c r="H188" i="1" s="1"/>
  <c r="H189" i="1" s="1"/>
  <c r="I185" i="1" s="1"/>
  <c r="H125" i="1"/>
  <c r="H200" i="1" s="1"/>
  <c r="H201" i="1" s="1"/>
  <c r="I197" i="1" s="1"/>
  <c r="H128" i="1"/>
  <c r="H236" i="1" s="1"/>
  <c r="H237" i="1" s="1"/>
  <c r="I233" i="1" s="1"/>
  <c r="H108" i="1"/>
  <c r="H109" i="1"/>
  <c r="CT230" i="1"/>
  <c r="CT231" i="1" s="1"/>
  <c r="CU227" i="1" s="1"/>
  <c r="CU228" i="1" s="1"/>
  <c r="CK132" i="1"/>
  <c r="CK134" i="1"/>
  <c r="CW193" i="1"/>
  <c r="CW194" i="1" s="1"/>
  <c r="CW195" i="1" s="1"/>
  <c r="CX191" i="1" s="1"/>
  <c r="CL170" i="1"/>
  <c r="CL171" i="1" s="1"/>
  <c r="CM167" i="1" s="1"/>
  <c r="CQ217" i="1"/>
  <c r="CQ218" i="1" s="1"/>
  <c r="CQ219" i="1" s="1"/>
  <c r="CR215" i="1" s="1"/>
  <c r="CU205" i="1"/>
  <c r="CU206" i="1" s="1"/>
  <c r="CU207" i="1" s="1"/>
  <c r="CV203" i="1" s="1"/>
  <c r="DD157" i="1"/>
  <c r="DD158" i="1" s="1"/>
  <c r="DD159" i="1" s="1"/>
  <c r="DE155" i="1" s="1"/>
  <c r="CR182" i="1"/>
  <c r="CR183" i="1" s="1"/>
  <c r="CS179" i="1" s="1"/>
  <c r="DC145" i="1"/>
  <c r="DC144" i="1"/>
  <c r="H139" i="1"/>
  <c r="H138" i="1"/>
  <c r="CR241" i="1" l="1"/>
  <c r="CR242" i="1" s="1"/>
  <c r="CR243" i="1" s="1"/>
  <c r="CS239" i="1" s="1"/>
  <c r="CS240" i="1" s="1"/>
  <c r="H152" i="1"/>
  <c r="H153" i="1" s="1"/>
  <c r="I149" i="1" s="1"/>
  <c r="I187" i="1"/>
  <c r="I186" i="1"/>
  <c r="I246" i="1"/>
  <c r="I247" i="1"/>
  <c r="I234" i="1"/>
  <c r="I235" i="1"/>
  <c r="I117" i="1"/>
  <c r="I222" i="1"/>
  <c r="I223" i="1"/>
  <c r="I116" i="1"/>
  <c r="I113" i="1"/>
  <c r="I257" i="1" s="1"/>
  <c r="I114" i="1"/>
  <c r="I198" i="1"/>
  <c r="I199" i="1"/>
  <c r="I210" i="1"/>
  <c r="I211" i="1"/>
  <c r="I115" i="1"/>
  <c r="I259" i="1" s="1"/>
  <c r="I163" i="1"/>
  <c r="I111" i="1"/>
  <c r="I255" i="1" s="1"/>
  <c r="I162" i="1"/>
  <c r="I175" i="1"/>
  <c r="I174" i="1"/>
  <c r="I112" i="1"/>
  <c r="H253" i="1"/>
  <c r="H252" i="1"/>
  <c r="CU229" i="1"/>
  <c r="CU230" i="1" s="1"/>
  <c r="CU231" i="1" s="1"/>
  <c r="CV227" i="1" s="1"/>
  <c r="CV229" i="1" s="1"/>
  <c r="CK135" i="1"/>
  <c r="CL131" i="1" s="1"/>
  <c r="CL133" i="1" s="1"/>
  <c r="CR217" i="1"/>
  <c r="CR216" i="1"/>
  <c r="H140" i="1"/>
  <c r="H141" i="1" s="1"/>
  <c r="I137" i="1" s="1"/>
  <c r="DC146" i="1"/>
  <c r="DC147" i="1" s="1"/>
  <c r="DD143" i="1" s="1"/>
  <c r="DD145" i="1" s="1"/>
  <c r="DE156" i="1"/>
  <c r="DE157" i="1"/>
  <c r="CV204" i="1"/>
  <c r="CV205" i="1"/>
  <c r="CX192" i="1"/>
  <c r="CX193" i="1"/>
  <c r="CS181" i="1"/>
  <c r="CS180" i="1"/>
  <c r="CM168" i="1"/>
  <c r="CM169" i="1"/>
  <c r="I129" i="1" l="1"/>
  <c r="I248" i="1" s="1"/>
  <c r="I249" i="1" s="1"/>
  <c r="J245" i="1" s="1"/>
  <c r="I124" i="1"/>
  <c r="I188" i="1" s="1"/>
  <c r="I189" i="1" s="1"/>
  <c r="J185" i="1" s="1"/>
  <c r="I121" i="1"/>
  <c r="I125" i="1"/>
  <c r="I200" i="1" s="1"/>
  <c r="I201" i="1" s="1"/>
  <c r="J197" i="1" s="1"/>
  <c r="I126" i="1"/>
  <c r="I212" i="1" s="1"/>
  <c r="I213" i="1" s="1"/>
  <c r="J209" i="1" s="1"/>
  <c r="I122" i="1"/>
  <c r="I123" i="1"/>
  <c r="I176" i="1" s="1"/>
  <c r="I177" i="1" s="1"/>
  <c r="J173" i="1" s="1"/>
  <c r="I127" i="1"/>
  <c r="I224" i="1" s="1"/>
  <c r="I225" i="1" s="1"/>
  <c r="J221" i="1" s="1"/>
  <c r="I128" i="1"/>
  <c r="I236" i="1" s="1"/>
  <c r="I237" i="1" s="1"/>
  <c r="J233" i="1" s="1"/>
  <c r="I261" i="1"/>
  <c r="I260" i="1"/>
  <c r="I258" i="1"/>
  <c r="I108" i="1"/>
  <c r="I252" i="1" s="1"/>
  <c r="I256" i="1"/>
  <c r="I109" i="1"/>
  <c r="I110" i="1"/>
  <c r="I151" i="1"/>
  <c r="I150" i="1"/>
  <c r="CR218" i="1"/>
  <c r="CR219" i="1" s="1"/>
  <c r="CS215" i="1" s="1"/>
  <c r="CS216" i="1" s="1"/>
  <c r="DE158" i="1"/>
  <c r="DE159" i="1" s="1"/>
  <c r="DF155" i="1" s="1"/>
  <c r="DF156" i="1" s="1"/>
  <c r="CL132" i="1"/>
  <c r="CL134" i="1" s="1"/>
  <c r="I138" i="1"/>
  <c r="CS241" i="1"/>
  <c r="CS242" i="1" s="1"/>
  <c r="CV206" i="1"/>
  <c r="CV207" i="1" s="1"/>
  <c r="CW203" i="1" s="1"/>
  <c r="CW205" i="1" s="1"/>
  <c r="I139" i="1"/>
  <c r="CX194" i="1"/>
  <c r="CX195" i="1" s="1"/>
  <c r="CY191" i="1" s="1"/>
  <c r="DD144" i="1"/>
  <c r="DD146" i="1" s="1"/>
  <c r="DD147" i="1" s="1"/>
  <c r="DE143" i="1" s="1"/>
  <c r="DE144" i="1" s="1"/>
  <c r="CS182" i="1"/>
  <c r="CS183" i="1" s="1"/>
  <c r="CT179" i="1" s="1"/>
  <c r="CV228" i="1"/>
  <c r="CV230" i="1" s="1"/>
  <c r="CV231" i="1" s="1"/>
  <c r="CW227" i="1" s="1"/>
  <c r="CM170" i="1"/>
  <c r="CM171" i="1" s="1"/>
  <c r="CN167" i="1" s="1"/>
  <c r="I164" i="1" l="1"/>
  <c r="I165" i="1" s="1"/>
  <c r="J161" i="1" s="1"/>
  <c r="J174" i="1"/>
  <c r="J175" i="1"/>
  <c r="J247" i="1"/>
  <c r="J246" i="1"/>
  <c r="J112" i="1"/>
  <c r="J256" i="1" s="1"/>
  <c r="J210" i="1"/>
  <c r="J115" i="1"/>
  <c r="J211" i="1"/>
  <c r="J116" i="1"/>
  <c r="J260" i="1" s="1"/>
  <c r="J223" i="1"/>
  <c r="J222" i="1"/>
  <c r="J235" i="1"/>
  <c r="J234" i="1"/>
  <c r="J117" i="1"/>
  <c r="J114" i="1"/>
  <c r="J258" i="1" s="1"/>
  <c r="J199" i="1"/>
  <c r="J198" i="1"/>
  <c r="I152" i="1"/>
  <c r="I153" i="1" s="1"/>
  <c r="J149" i="1" s="1"/>
  <c r="J113" i="1"/>
  <c r="J186" i="1"/>
  <c r="J187" i="1"/>
  <c r="I254" i="1"/>
  <c r="I253" i="1"/>
  <c r="CS217" i="1"/>
  <c r="CS218" i="1" s="1"/>
  <c r="CS219" i="1" s="1"/>
  <c r="CT215" i="1" s="1"/>
  <c r="CT217" i="1" s="1"/>
  <c r="CW204" i="1"/>
  <c r="CW206" i="1" s="1"/>
  <c r="CW207" i="1" s="1"/>
  <c r="CX203" i="1" s="1"/>
  <c r="I140" i="1"/>
  <c r="I141" i="1" s="1"/>
  <c r="J137" i="1" s="1"/>
  <c r="DF157" i="1"/>
  <c r="DF158" i="1" s="1"/>
  <c r="DF159" i="1" s="1"/>
  <c r="DG155" i="1" s="1"/>
  <c r="CL135" i="1"/>
  <c r="CM131" i="1" s="1"/>
  <c r="CM133" i="1" s="1"/>
  <c r="CS243" i="1"/>
  <c r="CT239" i="1" s="1"/>
  <c r="CT240" i="1" s="1"/>
  <c r="DE145" i="1"/>
  <c r="DE146" i="1" s="1"/>
  <c r="DE147" i="1" s="1"/>
  <c r="DF143" i="1" s="1"/>
  <c r="DF145" i="1" s="1"/>
  <c r="CW228" i="1"/>
  <c r="CW229" i="1"/>
  <c r="CY192" i="1"/>
  <c r="CY193" i="1"/>
  <c r="CT181" i="1"/>
  <c r="CT180" i="1"/>
  <c r="CN168" i="1"/>
  <c r="CN169" i="1"/>
  <c r="J129" i="1" l="1"/>
  <c r="J248" i="1" s="1"/>
  <c r="J249" i="1" s="1"/>
  <c r="K245" i="1" s="1"/>
  <c r="J125" i="1"/>
  <c r="J200" i="1" s="1"/>
  <c r="J201" i="1" s="1"/>
  <c r="K197" i="1" s="1"/>
  <c r="J122" i="1"/>
  <c r="J123" i="1"/>
  <c r="J127" i="1"/>
  <c r="J224" i="1" s="1"/>
  <c r="J225" i="1" s="1"/>
  <c r="K221" i="1" s="1"/>
  <c r="J124" i="1"/>
  <c r="J188" i="1" s="1"/>
  <c r="J189" i="1" s="1"/>
  <c r="K185" i="1" s="1"/>
  <c r="J121" i="1"/>
  <c r="J128" i="1"/>
  <c r="J236" i="1" s="1"/>
  <c r="J237" i="1" s="1"/>
  <c r="K233" i="1" s="1"/>
  <c r="J126" i="1"/>
  <c r="J212" i="1" s="1"/>
  <c r="J213" i="1" s="1"/>
  <c r="K209" i="1" s="1"/>
  <c r="J261" i="1"/>
  <c r="J259" i="1"/>
  <c r="J108" i="1"/>
  <c r="J252" i="1" s="1"/>
  <c r="J257" i="1"/>
  <c r="J151" i="1"/>
  <c r="CT216" i="1"/>
  <c r="CT218" i="1" s="1"/>
  <c r="CT219" i="1" s="1"/>
  <c r="CU215" i="1" s="1"/>
  <c r="CU216" i="1" s="1"/>
  <c r="J150" i="1"/>
  <c r="J110" i="1"/>
  <c r="J111" i="1"/>
  <c r="CT241" i="1"/>
  <c r="CT242" i="1" s="1"/>
  <c r="CT243" i="1" s="1"/>
  <c r="CU239" i="1" s="1"/>
  <c r="CU241" i="1" s="1"/>
  <c r="J138" i="1"/>
  <c r="J139" i="1"/>
  <c r="J163" i="1"/>
  <c r="J162" i="1"/>
  <c r="J109" i="1"/>
  <c r="CM132" i="1"/>
  <c r="CM134" i="1" s="1"/>
  <c r="DF144" i="1"/>
  <c r="DF146" i="1" s="1"/>
  <c r="DF147" i="1" s="1"/>
  <c r="DG143" i="1" s="1"/>
  <c r="DG145" i="1" s="1"/>
  <c r="CY194" i="1"/>
  <c r="CY195" i="1" s="1"/>
  <c r="CZ191" i="1" s="1"/>
  <c r="CT182" i="1"/>
  <c r="CT183" i="1" s="1"/>
  <c r="CU179" i="1" s="1"/>
  <c r="CN170" i="1"/>
  <c r="CN171" i="1" s="1"/>
  <c r="CO167" i="1" s="1"/>
  <c r="DG156" i="1"/>
  <c r="DG157" i="1"/>
  <c r="CW230" i="1"/>
  <c r="CW231" i="1" s="1"/>
  <c r="CX227" i="1" s="1"/>
  <c r="CX204" i="1"/>
  <c r="CX205" i="1"/>
  <c r="K234" i="1" l="1"/>
  <c r="K117" i="1"/>
  <c r="K261" i="1" s="1"/>
  <c r="K186" i="1"/>
  <c r="K187" i="1"/>
  <c r="K235" i="1"/>
  <c r="K116" i="1"/>
  <c r="K223" i="1"/>
  <c r="K222" i="1"/>
  <c r="K115" i="1"/>
  <c r="K259" i="1" s="1"/>
  <c r="K210" i="1"/>
  <c r="K211" i="1"/>
  <c r="K247" i="1"/>
  <c r="K246" i="1"/>
  <c r="J176" i="1"/>
  <c r="J177" i="1" s="1"/>
  <c r="K173" i="1" s="1"/>
  <c r="K113" i="1"/>
  <c r="K257" i="1" s="1"/>
  <c r="J152" i="1"/>
  <c r="J153" i="1" s="1"/>
  <c r="K149" i="1" s="1"/>
  <c r="K114" i="1"/>
  <c r="K198" i="1"/>
  <c r="K199" i="1"/>
  <c r="J164" i="1"/>
  <c r="J165" i="1" s="1"/>
  <c r="K161" i="1" s="1"/>
  <c r="J253" i="1"/>
  <c r="J255" i="1"/>
  <c r="J254" i="1"/>
  <c r="CU217" i="1"/>
  <c r="CU218" i="1" s="1"/>
  <c r="CU219" i="1" s="1"/>
  <c r="CV215" i="1" s="1"/>
  <c r="CV217" i="1" s="1"/>
  <c r="CU240" i="1"/>
  <c r="CU242" i="1" s="1"/>
  <c r="CU243" i="1" s="1"/>
  <c r="CV239" i="1" s="1"/>
  <c r="J140" i="1"/>
  <c r="J141" i="1" s="1"/>
  <c r="K137" i="1" s="1"/>
  <c r="CM135" i="1"/>
  <c r="CN131" i="1" s="1"/>
  <c r="CN133" i="1" s="1"/>
  <c r="DG144" i="1"/>
  <c r="DG146" i="1" s="1"/>
  <c r="DG147" i="1" s="1"/>
  <c r="DH143" i="1" s="1"/>
  <c r="DH144" i="1" s="1"/>
  <c r="DG158" i="1"/>
  <c r="DG159" i="1" s="1"/>
  <c r="DH155" i="1" s="1"/>
  <c r="DH157" i="1" s="1"/>
  <c r="CX228" i="1"/>
  <c r="CX229" i="1"/>
  <c r="CX206" i="1"/>
  <c r="CX207" i="1" s="1"/>
  <c r="CY203" i="1" s="1"/>
  <c r="CY204" i="1" s="1"/>
  <c r="CZ192" i="1"/>
  <c r="CZ193" i="1"/>
  <c r="CU181" i="1"/>
  <c r="CU180" i="1"/>
  <c r="CO169" i="1"/>
  <c r="CO168" i="1"/>
  <c r="K129" i="1" l="1"/>
  <c r="K248" i="1" s="1"/>
  <c r="K249" i="1" s="1"/>
  <c r="L245" i="1" s="1"/>
  <c r="K121" i="1"/>
  <c r="K126" i="1"/>
  <c r="K212" i="1" s="1"/>
  <c r="K213" i="1" s="1"/>
  <c r="L209" i="1" s="1"/>
  <c r="K128" i="1"/>
  <c r="K236" i="1" s="1"/>
  <c r="K237" i="1" s="1"/>
  <c r="L233" i="1" s="1"/>
  <c r="K122" i="1"/>
  <c r="K123" i="1"/>
  <c r="K124" i="1"/>
  <c r="K125" i="1"/>
  <c r="K127" i="1"/>
  <c r="K224" i="1" s="1"/>
  <c r="K225" i="1" s="1"/>
  <c r="L221" i="1" s="1"/>
  <c r="L223" i="1" s="1"/>
  <c r="K200" i="1"/>
  <c r="K201" i="1" s="1"/>
  <c r="L197" i="1" s="1"/>
  <c r="K260" i="1"/>
  <c r="K108" i="1"/>
  <c r="K252" i="1" s="1"/>
  <c r="K258" i="1"/>
  <c r="K175" i="1"/>
  <c r="K112" i="1"/>
  <c r="K138" i="1"/>
  <c r="CV216" i="1"/>
  <c r="CV218" i="1" s="1"/>
  <c r="CV219" i="1" s="1"/>
  <c r="CW215" i="1" s="1"/>
  <c r="CW216" i="1" s="1"/>
  <c r="K174" i="1"/>
  <c r="K111" i="1"/>
  <c r="K139" i="1"/>
  <c r="K163" i="1"/>
  <c r="K162" i="1"/>
  <c r="K109" i="1"/>
  <c r="K110" i="1"/>
  <c r="K151" i="1"/>
  <c r="K150" i="1"/>
  <c r="CN132" i="1"/>
  <c r="CN134" i="1" s="1"/>
  <c r="CO170" i="1"/>
  <c r="CO171" i="1" s="1"/>
  <c r="CP167" i="1" s="1"/>
  <c r="CY205" i="1"/>
  <c r="CY206" i="1" s="1"/>
  <c r="CY207" i="1" s="1"/>
  <c r="CZ203" i="1" s="1"/>
  <c r="DH145" i="1"/>
  <c r="DH146" i="1" s="1"/>
  <c r="DH147" i="1" s="1"/>
  <c r="DI143" i="1" s="1"/>
  <c r="DH156" i="1"/>
  <c r="DH158" i="1" s="1"/>
  <c r="DH159" i="1" s="1"/>
  <c r="DI155" i="1" s="1"/>
  <c r="DI156" i="1" s="1"/>
  <c r="CV240" i="1"/>
  <c r="CV241" i="1"/>
  <c r="CX230" i="1"/>
  <c r="CX231" i="1" s="1"/>
  <c r="CY227" i="1" s="1"/>
  <c r="CZ194" i="1"/>
  <c r="CZ195" i="1" s="1"/>
  <c r="DA191" i="1" s="1"/>
  <c r="DA192" i="1" s="1"/>
  <c r="CU182" i="1"/>
  <c r="CU183" i="1" s="1"/>
  <c r="CV179" i="1" s="1"/>
  <c r="L247" i="1" l="1"/>
  <c r="L246" i="1"/>
  <c r="L222" i="1"/>
  <c r="K188" i="1"/>
  <c r="K189" i="1" s="1"/>
  <c r="L185" i="1" s="1"/>
  <c r="K152" i="1"/>
  <c r="K153" i="1" s="1"/>
  <c r="L149" i="1" s="1"/>
  <c r="L235" i="1"/>
  <c r="L234" i="1"/>
  <c r="L117" i="1"/>
  <c r="L116" i="1"/>
  <c r="L260" i="1" s="1"/>
  <c r="L199" i="1"/>
  <c r="L198" i="1"/>
  <c r="L114" i="1"/>
  <c r="L258" i="1" s="1"/>
  <c r="L211" i="1"/>
  <c r="L115" i="1"/>
  <c r="L210" i="1"/>
  <c r="K140" i="1"/>
  <c r="K141" i="1" s="1"/>
  <c r="L137" i="1" s="1"/>
  <c r="K164" i="1"/>
  <c r="K165" i="1" s="1"/>
  <c r="L161" i="1" s="1"/>
  <c r="K176" i="1"/>
  <c r="K177" i="1" s="1"/>
  <c r="L173" i="1" s="1"/>
  <c r="K256" i="1"/>
  <c r="CW217" i="1"/>
  <c r="CW218" i="1" s="1"/>
  <c r="CW219" i="1" s="1"/>
  <c r="CX215" i="1" s="1"/>
  <c r="CX217" i="1" s="1"/>
  <c r="K253" i="1"/>
  <c r="K255" i="1"/>
  <c r="K254" i="1"/>
  <c r="CN135" i="1"/>
  <c r="CO131" i="1" s="1"/>
  <c r="CO133" i="1" s="1"/>
  <c r="CV242" i="1"/>
  <c r="CV243" i="1" s="1"/>
  <c r="CW239" i="1" s="1"/>
  <c r="CW240" i="1" s="1"/>
  <c r="DA193" i="1"/>
  <c r="DA194" i="1" s="1"/>
  <c r="DI145" i="1"/>
  <c r="DI144" i="1"/>
  <c r="DI157" i="1"/>
  <c r="DI158" i="1" s="1"/>
  <c r="DI159" i="1" s="1"/>
  <c r="DJ155" i="1" s="1"/>
  <c r="CY228" i="1"/>
  <c r="CY229" i="1"/>
  <c r="CZ205" i="1"/>
  <c r="CZ204" i="1"/>
  <c r="CV180" i="1"/>
  <c r="CV181" i="1"/>
  <c r="CP168" i="1"/>
  <c r="CP169" i="1"/>
  <c r="L129" i="1" l="1"/>
  <c r="L248" i="1" s="1"/>
  <c r="L249" i="1" s="1"/>
  <c r="M245" i="1" s="1"/>
  <c r="L121" i="1"/>
  <c r="L126" i="1"/>
  <c r="L212" i="1" s="1"/>
  <c r="L213" i="1" s="1"/>
  <c r="M209" i="1" s="1"/>
  <c r="M210" i="1" s="1"/>
  <c r="L125" i="1"/>
  <c r="L124" i="1"/>
  <c r="L127" i="1"/>
  <c r="L224" i="1" s="1"/>
  <c r="L225" i="1" s="1"/>
  <c r="M221" i="1" s="1"/>
  <c r="L123" i="1"/>
  <c r="L122" i="1"/>
  <c r="L128" i="1"/>
  <c r="L236" i="1" s="1"/>
  <c r="L237" i="1" s="1"/>
  <c r="M233" i="1" s="1"/>
  <c r="L187" i="1"/>
  <c r="L113" i="1"/>
  <c r="L257" i="1" s="1"/>
  <c r="L186" i="1"/>
  <c r="L261" i="1"/>
  <c r="L108" i="1"/>
  <c r="L252" i="1" s="1"/>
  <c r="L139" i="1"/>
  <c r="L259" i="1"/>
  <c r="L138" i="1"/>
  <c r="L175" i="1"/>
  <c r="L174" i="1"/>
  <c r="L112" i="1"/>
  <c r="L109" i="1"/>
  <c r="L253" i="1" s="1"/>
  <c r="L150" i="1"/>
  <c r="L151" i="1"/>
  <c r="L110" i="1"/>
  <c r="L111" i="1"/>
  <c r="L162" i="1"/>
  <c r="L163" i="1"/>
  <c r="CX216" i="1"/>
  <c r="CX218" i="1" s="1"/>
  <c r="CX219" i="1" s="1"/>
  <c r="CY215" i="1" s="1"/>
  <c r="CY217" i="1" s="1"/>
  <c r="DI146" i="1"/>
  <c r="DI147" i="1" s="1"/>
  <c r="DJ143" i="1" s="1"/>
  <c r="DJ145" i="1" s="1"/>
  <c r="CO132" i="1"/>
  <c r="CO134" i="1" s="1"/>
  <c r="CO135" i="1" s="1"/>
  <c r="CP131" i="1" s="1"/>
  <c r="CP133" i="1" s="1"/>
  <c r="CW241" i="1"/>
  <c r="DA195" i="1"/>
  <c r="DB191" i="1" s="1"/>
  <c r="DB192" i="1" s="1"/>
  <c r="CP170" i="1"/>
  <c r="CP171" i="1" s="1"/>
  <c r="CQ167" i="1" s="1"/>
  <c r="DJ157" i="1"/>
  <c r="DJ156" i="1"/>
  <c r="CY230" i="1"/>
  <c r="CY231" i="1" s="1"/>
  <c r="CZ227" i="1" s="1"/>
  <c r="CZ206" i="1"/>
  <c r="CZ207" i="1" s="1"/>
  <c r="DA203" i="1" s="1"/>
  <c r="CV182" i="1"/>
  <c r="CV183" i="1" s="1"/>
  <c r="CW179" i="1" s="1"/>
  <c r="CW180" i="1" s="1"/>
  <c r="L200" i="1" l="1"/>
  <c r="L201" i="1" s="1"/>
  <c r="M197" i="1" s="1"/>
  <c r="M114" i="1" s="1"/>
  <c r="M234" i="1"/>
  <c r="L188" i="1"/>
  <c r="L189" i="1" s="1"/>
  <c r="M185" i="1" s="1"/>
  <c r="M117" i="1"/>
  <c r="M261" i="1" s="1"/>
  <c r="M235" i="1"/>
  <c r="L140" i="1"/>
  <c r="L141" i="1" s="1"/>
  <c r="M137" i="1" s="1"/>
  <c r="M139" i="1" s="1"/>
  <c r="M247" i="1"/>
  <c r="M246" i="1"/>
  <c r="M115" i="1"/>
  <c r="M259" i="1" s="1"/>
  <c r="M211" i="1"/>
  <c r="M116" i="1"/>
  <c r="M223" i="1"/>
  <c r="M222" i="1"/>
  <c r="L152" i="1"/>
  <c r="L153" i="1" s="1"/>
  <c r="M149" i="1" s="1"/>
  <c r="L164" i="1"/>
  <c r="L165" i="1" s="1"/>
  <c r="M161" i="1" s="1"/>
  <c r="L256" i="1"/>
  <c r="L176" i="1"/>
  <c r="L177" i="1" s="1"/>
  <c r="M173" i="1" s="1"/>
  <c r="L255" i="1"/>
  <c r="L254" i="1"/>
  <c r="DJ144" i="1"/>
  <c r="DJ146" i="1" s="1"/>
  <c r="DJ147" i="1" s="1"/>
  <c r="DK143" i="1" s="1"/>
  <c r="DK144" i="1" s="1"/>
  <c r="CY216" i="1"/>
  <c r="CY218" i="1" s="1"/>
  <c r="CY219" i="1" s="1"/>
  <c r="CZ215" i="1" s="1"/>
  <c r="CZ216" i="1" s="1"/>
  <c r="CP132" i="1"/>
  <c r="CP134" i="1" s="1"/>
  <c r="CP135" i="1" s="1"/>
  <c r="CQ131" i="1" s="1"/>
  <c r="CQ133" i="1" s="1"/>
  <c r="CW242" i="1"/>
  <c r="CW243" i="1" s="1"/>
  <c r="CX239" i="1" s="1"/>
  <c r="CX241" i="1" s="1"/>
  <c r="DB193" i="1"/>
  <c r="DB194" i="1" s="1"/>
  <c r="DJ158" i="1"/>
  <c r="DJ159" i="1" s="1"/>
  <c r="DK155" i="1" s="1"/>
  <c r="DK157" i="1" s="1"/>
  <c r="CW181" i="1"/>
  <c r="CW182" i="1" s="1"/>
  <c r="CZ229" i="1"/>
  <c r="CZ228" i="1"/>
  <c r="DA204" i="1"/>
  <c r="DA205" i="1"/>
  <c r="CQ168" i="1"/>
  <c r="CQ169" i="1"/>
  <c r="M199" i="1" l="1"/>
  <c r="M198" i="1"/>
  <c r="M129" i="1"/>
  <c r="M248" i="1" s="1"/>
  <c r="M249" i="1" s="1"/>
  <c r="N245" i="1" s="1"/>
  <c r="M138" i="1"/>
  <c r="M108" i="1"/>
  <c r="M122" i="1"/>
  <c r="M124" i="1"/>
  <c r="M123" i="1"/>
  <c r="M125" i="1"/>
  <c r="M121" i="1"/>
  <c r="M127" i="1"/>
  <c r="M224" i="1" s="1"/>
  <c r="M225" i="1" s="1"/>
  <c r="N221" i="1" s="1"/>
  <c r="N223" i="1" s="1"/>
  <c r="M126" i="1"/>
  <c r="M212" i="1" s="1"/>
  <c r="M213" i="1" s="1"/>
  <c r="N209" i="1" s="1"/>
  <c r="N211" i="1" s="1"/>
  <c r="M128" i="1"/>
  <c r="M236" i="1" s="1"/>
  <c r="M237" i="1" s="1"/>
  <c r="N233" i="1" s="1"/>
  <c r="M187" i="1"/>
  <c r="M113" i="1"/>
  <c r="M257" i="1" s="1"/>
  <c r="M186" i="1"/>
  <c r="M258" i="1"/>
  <c r="M260" i="1"/>
  <c r="M174" i="1"/>
  <c r="M162" i="1"/>
  <c r="M109" i="1"/>
  <c r="M253" i="1" s="1"/>
  <c r="M175" i="1"/>
  <c r="M112" i="1"/>
  <c r="M111" i="1"/>
  <c r="M163" i="1"/>
  <c r="M110" i="1"/>
  <c r="M150" i="1"/>
  <c r="M151" i="1"/>
  <c r="CQ132" i="1"/>
  <c r="CX240" i="1"/>
  <c r="CX242" i="1" s="1"/>
  <c r="CX243" i="1" s="1"/>
  <c r="CY239" i="1" s="1"/>
  <c r="CY240" i="1" s="1"/>
  <c r="CQ170" i="1"/>
  <c r="CQ171" i="1" s="1"/>
  <c r="CR167" i="1" s="1"/>
  <c r="DK156" i="1"/>
  <c r="DK158" i="1" s="1"/>
  <c r="DK159" i="1" s="1"/>
  <c r="DL155" i="1" s="1"/>
  <c r="DL156" i="1" s="1"/>
  <c r="CZ217" i="1"/>
  <c r="CZ218" i="1" s="1"/>
  <c r="CZ219" i="1" s="1"/>
  <c r="DA215" i="1" s="1"/>
  <c r="DA206" i="1"/>
  <c r="DA207" i="1" s="1"/>
  <c r="DB203" i="1" s="1"/>
  <c r="DB195" i="1"/>
  <c r="DC191" i="1" s="1"/>
  <c r="DC192" i="1" s="1"/>
  <c r="CZ230" i="1"/>
  <c r="CZ231" i="1" s="1"/>
  <c r="DA227" i="1" s="1"/>
  <c r="DA228" i="1" s="1"/>
  <c r="DK145" i="1"/>
  <c r="DK146" i="1" s="1"/>
  <c r="CW183" i="1"/>
  <c r="CX179" i="1" s="1"/>
  <c r="CX180" i="1" s="1"/>
  <c r="M140" i="1" l="1"/>
  <c r="M141" i="1" s="1"/>
  <c r="N137" i="1" s="1"/>
  <c r="N108" i="1" s="1"/>
  <c r="M252" i="1"/>
  <c r="N246" i="1"/>
  <c r="M200" i="1"/>
  <c r="M201" i="1" s="1"/>
  <c r="N197" i="1" s="1"/>
  <c r="N198" i="1" s="1"/>
  <c r="M188" i="1"/>
  <c r="M189" i="1" s="1"/>
  <c r="N185" i="1" s="1"/>
  <c r="N247" i="1"/>
  <c r="N116" i="1"/>
  <c r="N260" i="1" s="1"/>
  <c r="N115" i="1"/>
  <c r="N259" i="1" s="1"/>
  <c r="N222" i="1"/>
  <c r="N210" i="1"/>
  <c r="M152" i="1"/>
  <c r="M153" i="1" s="1"/>
  <c r="N149" i="1" s="1"/>
  <c r="N117" i="1"/>
  <c r="N235" i="1"/>
  <c r="N234" i="1"/>
  <c r="M164" i="1"/>
  <c r="M165" i="1" s="1"/>
  <c r="N161" i="1" s="1"/>
  <c r="M176" i="1"/>
  <c r="M177" i="1" s="1"/>
  <c r="N173" i="1" s="1"/>
  <c r="M256" i="1"/>
  <c r="M254" i="1"/>
  <c r="M255" i="1"/>
  <c r="CQ134" i="1"/>
  <c r="CQ135" i="1" s="1"/>
  <c r="CR131" i="1" s="1"/>
  <c r="CR133" i="1" s="1"/>
  <c r="DL157" i="1"/>
  <c r="DL158" i="1" s="1"/>
  <c r="DL159" i="1" s="1"/>
  <c r="DM155" i="1" s="1"/>
  <c r="DM156" i="1" s="1"/>
  <c r="DA229" i="1"/>
  <c r="DA230" i="1" s="1"/>
  <c r="DA231" i="1" s="1"/>
  <c r="DB227" i="1" s="1"/>
  <c r="DB229" i="1" s="1"/>
  <c r="CY241" i="1"/>
  <c r="CY242" i="1" s="1"/>
  <c r="DC193" i="1"/>
  <c r="DC194" i="1" s="1"/>
  <c r="DC195" i="1" s="1"/>
  <c r="DD191" i="1" s="1"/>
  <c r="DD192" i="1" s="1"/>
  <c r="DK147" i="1"/>
  <c r="DL143" i="1" s="1"/>
  <c r="CX181" i="1"/>
  <c r="CX182" i="1" s="1"/>
  <c r="CX183" i="1" s="1"/>
  <c r="CY179" i="1" s="1"/>
  <c r="CY180" i="1" s="1"/>
  <c r="DA217" i="1"/>
  <c r="DA216" i="1"/>
  <c r="DB204" i="1"/>
  <c r="DB205" i="1"/>
  <c r="CR168" i="1"/>
  <c r="CR169" i="1"/>
  <c r="N139" i="1" l="1"/>
  <c r="N138" i="1"/>
  <c r="N129" i="1"/>
  <c r="N248" i="1" s="1"/>
  <c r="N249" i="1" s="1"/>
  <c r="O245" i="1" s="1"/>
  <c r="N123" i="1"/>
  <c r="N122" i="1"/>
  <c r="N127" i="1"/>
  <c r="N224" i="1" s="1"/>
  <c r="N225" i="1" s="1"/>
  <c r="O221" i="1" s="1"/>
  <c r="N121" i="1"/>
  <c r="N124" i="1"/>
  <c r="N125" i="1"/>
  <c r="N128" i="1"/>
  <c r="N236" i="1" s="1"/>
  <c r="N237" i="1" s="1"/>
  <c r="O233" i="1" s="1"/>
  <c r="N126" i="1"/>
  <c r="N199" i="1"/>
  <c r="N114" i="1"/>
  <c r="N258" i="1" s="1"/>
  <c r="N261" i="1"/>
  <c r="N111" i="1"/>
  <c r="N255" i="1" s="1"/>
  <c r="N162" i="1"/>
  <c r="N112" i="1"/>
  <c r="N256" i="1" s="1"/>
  <c r="N175" i="1"/>
  <c r="N174" i="1"/>
  <c r="N163" i="1"/>
  <c r="N151" i="1"/>
  <c r="N186" i="1"/>
  <c r="N113" i="1"/>
  <c r="N187" i="1"/>
  <c r="N252" i="1"/>
  <c r="N109" i="1"/>
  <c r="N150" i="1"/>
  <c r="N110" i="1"/>
  <c r="CR132" i="1"/>
  <c r="CR134" i="1" s="1"/>
  <c r="CR135" i="1" s="1"/>
  <c r="CS131" i="1" s="1"/>
  <c r="CS133" i="1" s="1"/>
  <c r="DD193" i="1"/>
  <c r="DD194" i="1" s="1"/>
  <c r="DD195" i="1" s="1"/>
  <c r="DE191" i="1" s="1"/>
  <c r="DE192" i="1" s="1"/>
  <c r="DA218" i="1"/>
  <c r="DA219" i="1" s="1"/>
  <c r="DB215" i="1" s="1"/>
  <c r="DB216" i="1" s="1"/>
  <c r="CY181" i="1"/>
  <c r="CY182" i="1" s="1"/>
  <c r="CY183" i="1" s="1"/>
  <c r="CZ179" i="1" s="1"/>
  <c r="CZ181" i="1" s="1"/>
  <c r="CY243" i="1"/>
  <c r="CZ239" i="1" s="1"/>
  <c r="CZ240" i="1" s="1"/>
  <c r="DL144" i="1"/>
  <c r="DL145" i="1"/>
  <c r="DM157" i="1"/>
  <c r="DM158" i="1" s="1"/>
  <c r="DM159" i="1" s="1"/>
  <c r="DN155" i="1" s="1"/>
  <c r="DB228" i="1"/>
  <c r="DB230" i="1" s="1"/>
  <c r="DB231" i="1" s="1"/>
  <c r="DC227" i="1" s="1"/>
  <c r="CR170" i="1"/>
  <c r="CR171" i="1" s="1"/>
  <c r="CS167" i="1" s="1"/>
  <c r="DB206" i="1"/>
  <c r="DB207" i="1" s="1"/>
  <c r="DC203" i="1" s="1"/>
  <c r="N140" i="1" l="1"/>
  <c r="N141" i="1" s="1"/>
  <c r="O137" i="1" s="1"/>
  <c r="O108" i="1" s="1"/>
  <c r="O252" i="1" s="1"/>
  <c r="N212" i="1"/>
  <c r="N213" i="1" s="1"/>
  <c r="O209" i="1" s="1"/>
  <c r="O211" i="1" s="1"/>
  <c r="O234" i="1"/>
  <c r="N188" i="1"/>
  <c r="N189" i="1" s="1"/>
  <c r="O185" i="1" s="1"/>
  <c r="N200" i="1"/>
  <c r="N201" i="1" s="1"/>
  <c r="O197" i="1" s="1"/>
  <c r="N152" i="1"/>
  <c r="N153" i="1" s="1"/>
  <c r="O149" i="1" s="1"/>
  <c r="O116" i="1"/>
  <c r="O260" i="1" s="1"/>
  <c r="O223" i="1"/>
  <c r="O222" i="1"/>
  <c r="O235" i="1"/>
  <c r="O117" i="1"/>
  <c r="O246" i="1"/>
  <c r="O247" i="1"/>
  <c r="N164" i="1"/>
  <c r="N165" i="1" s="1"/>
  <c r="O161" i="1" s="1"/>
  <c r="N176" i="1"/>
  <c r="N177" i="1" s="1"/>
  <c r="O173" i="1" s="1"/>
  <c r="N254" i="1"/>
  <c r="N253" i="1"/>
  <c r="N257" i="1"/>
  <c r="CS132" i="1"/>
  <c r="CS134" i="1" s="1"/>
  <c r="CS135" i="1" s="1"/>
  <c r="CT131" i="1" s="1"/>
  <c r="CT133" i="1" s="1"/>
  <c r="CZ241" i="1"/>
  <c r="CZ242" i="1" s="1"/>
  <c r="CZ243" i="1" s="1"/>
  <c r="DA239" i="1" s="1"/>
  <c r="DB217" i="1"/>
  <c r="DB218" i="1" s="1"/>
  <c r="DB219" i="1" s="1"/>
  <c r="DC215" i="1" s="1"/>
  <c r="DC216" i="1" s="1"/>
  <c r="DE193" i="1"/>
  <c r="DE194" i="1" s="1"/>
  <c r="DE195" i="1" s="1"/>
  <c r="DF191" i="1" s="1"/>
  <c r="DL146" i="1"/>
  <c r="DL147" i="1" s="1"/>
  <c r="DM143" i="1" s="1"/>
  <c r="DC229" i="1"/>
  <c r="DC228" i="1"/>
  <c r="DN157" i="1"/>
  <c r="DN156" i="1"/>
  <c r="CZ180" i="1"/>
  <c r="CZ182" i="1" s="1"/>
  <c r="CZ183" i="1" s="1"/>
  <c r="DA179" i="1" s="1"/>
  <c r="DC205" i="1"/>
  <c r="DC204" i="1"/>
  <c r="CS168" i="1"/>
  <c r="CS169" i="1"/>
  <c r="C26" i="1" l="1"/>
  <c r="O138" i="1"/>
  <c r="O139" i="1"/>
  <c r="O115" i="1"/>
  <c r="C33" i="1" s="1"/>
  <c r="O129" i="1"/>
  <c r="O248" i="1" s="1"/>
  <c r="O249" i="1" s="1"/>
  <c r="P245" i="1" s="1"/>
  <c r="O210" i="1"/>
  <c r="O124" i="1"/>
  <c r="O121" i="1"/>
  <c r="O126" i="1"/>
  <c r="O122" i="1"/>
  <c r="O123" i="1"/>
  <c r="O128" i="1"/>
  <c r="O236" i="1" s="1"/>
  <c r="O237" i="1" s="1"/>
  <c r="P233" i="1" s="1"/>
  <c r="O125" i="1"/>
  <c r="O127" i="1"/>
  <c r="O109" i="1"/>
  <c r="C27" i="1" s="1"/>
  <c r="O187" i="1"/>
  <c r="C34" i="1"/>
  <c r="O261" i="1"/>
  <c r="C35" i="1"/>
  <c r="O150" i="1"/>
  <c r="O151" i="1"/>
  <c r="O175" i="1"/>
  <c r="O174" i="1"/>
  <c r="O112" i="1"/>
  <c r="C30" i="1" s="1"/>
  <c r="O110" i="1"/>
  <c r="C28" i="1" s="1"/>
  <c r="O186" i="1"/>
  <c r="O162" i="1"/>
  <c r="O111" i="1"/>
  <c r="O114" i="1"/>
  <c r="O198" i="1"/>
  <c r="O199" i="1"/>
  <c r="O163" i="1"/>
  <c r="O113" i="1"/>
  <c r="DC230" i="1"/>
  <c r="DC231" i="1" s="1"/>
  <c r="DD227" i="1" s="1"/>
  <c r="DD228" i="1" s="1"/>
  <c r="O140" i="1"/>
  <c r="O141" i="1" s="1"/>
  <c r="P137" i="1" s="1"/>
  <c r="CT132" i="1"/>
  <c r="CT134" i="1" s="1"/>
  <c r="CT135" i="1" s="1"/>
  <c r="CU131" i="1" s="1"/>
  <c r="CS170" i="1"/>
  <c r="CS171" i="1" s="1"/>
  <c r="CT167" i="1" s="1"/>
  <c r="DC217" i="1"/>
  <c r="DC218" i="1" s="1"/>
  <c r="DC219" i="1" s="1"/>
  <c r="DD215" i="1" s="1"/>
  <c r="DD216" i="1" s="1"/>
  <c r="DN158" i="1"/>
  <c r="DN159" i="1" s="1"/>
  <c r="DO155" i="1" s="1"/>
  <c r="DO157" i="1" s="1"/>
  <c r="DM144" i="1"/>
  <c r="DM145" i="1"/>
  <c r="DC206" i="1"/>
  <c r="DC207" i="1" s="1"/>
  <c r="DD203" i="1" s="1"/>
  <c r="DD204" i="1" s="1"/>
  <c r="DA240" i="1"/>
  <c r="DA241" i="1"/>
  <c r="DF192" i="1"/>
  <c r="DF193" i="1"/>
  <c r="DA181" i="1"/>
  <c r="DA180" i="1"/>
  <c r="O259" i="1" l="1"/>
  <c r="O224" i="1"/>
  <c r="O225" i="1" s="1"/>
  <c r="P221" i="1" s="1"/>
  <c r="P222" i="1" s="1"/>
  <c r="O253" i="1"/>
  <c r="P246" i="1"/>
  <c r="P234" i="1"/>
  <c r="P235" i="1"/>
  <c r="O188" i="1"/>
  <c r="O189" i="1" s="1"/>
  <c r="P185" i="1" s="1"/>
  <c r="O212" i="1"/>
  <c r="O213" i="1" s="1"/>
  <c r="P209" i="1" s="1"/>
  <c r="O254" i="1"/>
  <c r="O152" i="1"/>
  <c r="O153" i="1" s="1"/>
  <c r="P149" i="1" s="1"/>
  <c r="P117" i="1"/>
  <c r="P261" i="1" s="1"/>
  <c r="P247" i="1"/>
  <c r="O200" i="1"/>
  <c r="O201" i="1" s="1"/>
  <c r="P197" i="1" s="1"/>
  <c r="O256" i="1"/>
  <c r="C29" i="1"/>
  <c r="O176" i="1"/>
  <c r="O177" i="1" s="1"/>
  <c r="P173" i="1" s="1"/>
  <c r="C46" i="1"/>
  <c r="O164" i="1"/>
  <c r="O165" i="1" s="1"/>
  <c r="P161" i="1" s="1"/>
  <c r="O255" i="1"/>
  <c r="C47" i="1"/>
  <c r="C98" i="1" s="1"/>
  <c r="O258" i="1"/>
  <c r="C32" i="1"/>
  <c r="C31" i="1"/>
  <c r="O257" i="1"/>
  <c r="DD229" i="1"/>
  <c r="DD230" i="1" s="1"/>
  <c r="DD231" i="1" s="1"/>
  <c r="DE227" i="1" s="1"/>
  <c r="CU133" i="1"/>
  <c r="CU132" i="1"/>
  <c r="P108" i="1"/>
  <c r="DA182" i="1"/>
  <c r="DA183" i="1" s="1"/>
  <c r="DB179" i="1" s="1"/>
  <c r="P139" i="1"/>
  <c r="P138" i="1"/>
  <c r="DA242" i="1"/>
  <c r="DA243" i="1" s="1"/>
  <c r="DB239" i="1" s="1"/>
  <c r="DO156" i="1"/>
  <c r="DO158" i="1" s="1"/>
  <c r="DO159" i="1" s="1"/>
  <c r="DP155" i="1" s="1"/>
  <c r="DP156" i="1" s="1"/>
  <c r="DM146" i="1"/>
  <c r="DM147" i="1" s="1"/>
  <c r="DN143" i="1" s="1"/>
  <c r="DN145" i="1" s="1"/>
  <c r="DD205" i="1"/>
  <c r="DD206" i="1" s="1"/>
  <c r="DD207" i="1" s="1"/>
  <c r="DE203" i="1" s="1"/>
  <c r="DE204" i="1" s="1"/>
  <c r="DD217" i="1"/>
  <c r="DD218" i="1" s="1"/>
  <c r="DD219" i="1" s="1"/>
  <c r="DE215" i="1" s="1"/>
  <c r="DE216" i="1" s="1"/>
  <c r="DF194" i="1"/>
  <c r="DF195" i="1" s="1"/>
  <c r="DG191" i="1" s="1"/>
  <c r="CT168" i="1"/>
  <c r="CT169" i="1"/>
  <c r="P223" i="1" l="1"/>
  <c r="P116" i="1"/>
  <c r="P260" i="1" s="1"/>
  <c r="P129" i="1"/>
  <c r="P248" i="1" s="1"/>
  <c r="P249" i="1" s="1"/>
  <c r="Q245" i="1" s="1"/>
  <c r="P109" i="1"/>
  <c r="P253" i="1" s="1"/>
  <c r="P125" i="1"/>
  <c r="P122" i="1"/>
  <c r="P121" i="1"/>
  <c r="P127" i="1"/>
  <c r="P126" i="1"/>
  <c r="P123" i="1"/>
  <c r="P124" i="1"/>
  <c r="P128" i="1"/>
  <c r="P151" i="1"/>
  <c r="P187" i="1"/>
  <c r="P150" i="1"/>
  <c r="P199" i="1"/>
  <c r="P186" i="1"/>
  <c r="P175" i="1"/>
  <c r="P162" i="1"/>
  <c r="P113" i="1"/>
  <c r="P257" i="1" s="1"/>
  <c r="P198" i="1"/>
  <c r="C101" i="1"/>
  <c r="P112" i="1"/>
  <c r="P256" i="1" s="1"/>
  <c r="P174" i="1"/>
  <c r="D45" i="1"/>
  <c r="P210" i="1"/>
  <c r="P115" i="1"/>
  <c r="P211" i="1"/>
  <c r="P114" i="1"/>
  <c r="P252" i="1"/>
  <c r="P111" i="1"/>
  <c r="P110" i="1"/>
  <c r="C48" i="1"/>
  <c r="P163" i="1"/>
  <c r="CU134" i="1"/>
  <c r="CU135" i="1" s="1"/>
  <c r="CV131" i="1" s="1"/>
  <c r="CV133" i="1" s="1"/>
  <c r="CT170" i="1"/>
  <c r="CT171" i="1" s="1"/>
  <c r="CU167" i="1" s="1"/>
  <c r="CU168" i="1" s="1"/>
  <c r="J40" i="1" s="1"/>
  <c r="P140" i="1"/>
  <c r="DN144" i="1"/>
  <c r="DN146" i="1" s="1"/>
  <c r="DN147" i="1" s="1"/>
  <c r="DO143" i="1" s="1"/>
  <c r="DO144" i="1" s="1"/>
  <c r="DP157" i="1"/>
  <c r="DP158" i="1" s="1"/>
  <c r="DP159" i="1" s="1"/>
  <c r="DQ155" i="1" s="1"/>
  <c r="DQ157" i="1" s="1"/>
  <c r="DE217" i="1"/>
  <c r="DE218" i="1" s="1"/>
  <c r="DE219" i="1" s="1"/>
  <c r="DF215" i="1" s="1"/>
  <c r="DF216" i="1" s="1"/>
  <c r="DE205" i="1"/>
  <c r="DE206" i="1" s="1"/>
  <c r="DB240" i="1"/>
  <c r="DB241" i="1"/>
  <c r="DE229" i="1"/>
  <c r="DE228" i="1"/>
  <c r="DG192" i="1"/>
  <c r="DG193" i="1"/>
  <c r="DB181" i="1"/>
  <c r="DB180" i="1"/>
  <c r="P236" i="1" l="1"/>
  <c r="P237" i="1" s="1"/>
  <c r="Q233" i="1" s="1"/>
  <c r="Q235" i="1" s="1"/>
  <c r="P152" i="1"/>
  <c r="P153" i="1" s="1"/>
  <c r="Q149" i="1" s="1"/>
  <c r="Q151" i="1" s="1"/>
  <c r="Q246" i="1"/>
  <c r="Q247" i="1"/>
  <c r="P188" i="1"/>
  <c r="P189" i="1" s="1"/>
  <c r="Q185" i="1" s="1"/>
  <c r="P224" i="1"/>
  <c r="P225" i="1" s="1"/>
  <c r="Q221" i="1" s="1"/>
  <c r="P212" i="1"/>
  <c r="P213" i="1" s="1"/>
  <c r="Q209" i="1" s="1"/>
  <c r="P200" i="1"/>
  <c r="P201" i="1" s="1"/>
  <c r="Q197" i="1" s="1"/>
  <c r="P164" i="1"/>
  <c r="P165" i="1" s="1"/>
  <c r="Q161" i="1" s="1"/>
  <c r="Q162" i="1" s="1"/>
  <c r="P176" i="1"/>
  <c r="P177" i="1" s="1"/>
  <c r="Q173" i="1" s="1"/>
  <c r="P259" i="1"/>
  <c r="P255" i="1"/>
  <c r="P258" i="1"/>
  <c r="P254" i="1"/>
  <c r="CU169" i="1"/>
  <c r="J41" i="1" s="1"/>
  <c r="CV132" i="1"/>
  <c r="CV134" i="1" s="1"/>
  <c r="P141" i="1"/>
  <c r="Q137" i="1" s="1"/>
  <c r="DE207" i="1"/>
  <c r="DF203" i="1" s="1"/>
  <c r="DF205" i="1" s="1"/>
  <c r="DE230" i="1"/>
  <c r="DE231" i="1" s="1"/>
  <c r="DF227" i="1" s="1"/>
  <c r="DF229" i="1" s="1"/>
  <c r="DQ156" i="1"/>
  <c r="DQ158" i="1" s="1"/>
  <c r="DQ159" i="1" s="1"/>
  <c r="DR155" i="1" s="1"/>
  <c r="DO145" i="1"/>
  <c r="DO146" i="1" s="1"/>
  <c r="DO147" i="1" s="1"/>
  <c r="DP143" i="1" s="1"/>
  <c r="DB242" i="1"/>
  <c r="DB243" i="1" s="1"/>
  <c r="DC239" i="1" s="1"/>
  <c r="DG194" i="1"/>
  <c r="DG195" i="1" s="1"/>
  <c r="DH191" i="1" s="1"/>
  <c r="DF217" i="1"/>
  <c r="DF218" i="1" s="1"/>
  <c r="DF219" i="1" s="1"/>
  <c r="DG215" i="1" s="1"/>
  <c r="DB182" i="1"/>
  <c r="DB183" i="1" s="1"/>
  <c r="DC179" i="1" s="1"/>
  <c r="Q117" i="1" l="1"/>
  <c r="Q261" i="1" s="1"/>
  <c r="Q234" i="1"/>
  <c r="Q150" i="1"/>
  <c r="Q129" i="1"/>
  <c r="Q123" i="1"/>
  <c r="Q125" i="1"/>
  <c r="Q124" i="1"/>
  <c r="Q128" i="1"/>
  <c r="Q121" i="1"/>
  <c r="Q122" i="1"/>
  <c r="Q126" i="1"/>
  <c r="Q127" i="1"/>
  <c r="Q187" i="1"/>
  <c r="Q199" i="1"/>
  <c r="Q198" i="1"/>
  <c r="Q110" i="1"/>
  <c r="Q254" i="1" s="1"/>
  <c r="Q113" i="1"/>
  <c r="Q257" i="1" s="1"/>
  <c r="Q114" i="1"/>
  <c r="Q258" i="1" s="1"/>
  <c r="Q174" i="1"/>
  <c r="Q163" i="1"/>
  <c r="Q115" i="1"/>
  <c r="Q259" i="1" s="1"/>
  <c r="Q210" i="1"/>
  <c r="Q211" i="1"/>
  <c r="Q186" i="1"/>
  <c r="Q175" i="1"/>
  <c r="Q222" i="1"/>
  <c r="Q116" i="1"/>
  <c r="Q223" i="1"/>
  <c r="Q112" i="1"/>
  <c r="Q111" i="1"/>
  <c r="J97" i="1"/>
  <c r="DF204" i="1"/>
  <c r="DF206" i="1" s="1"/>
  <c r="DF207" i="1" s="1"/>
  <c r="DG203" i="1" s="1"/>
  <c r="CU170" i="1"/>
  <c r="CU171" i="1" s="1"/>
  <c r="CV167" i="1" s="1"/>
  <c r="K39" i="1" s="1"/>
  <c r="Q108" i="1"/>
  <c r="Q109" i="1"/>
  <c r="DF228" i="1"/>
  <c r="DF230" i="1" s="1"/>
  <c r="DF231" i="1" s="1"/>
  <c r="DG227" i="1" s="1"/>
  <c r="Q139" i="1"/>
  <c r="Q138" i="1"/>
  <c r="CV135" i="1"/>
  <c r="CW131" i="1" s="1"/>
  <c r="CW133" i="1" s="1"/>
  <c r="DP144" i="1"/>
  <c r="DP145" i="1"/>
  <c r="DR156" i="1"/>
  <c r="DR157" i="1"/>
  <c r="DC240" i="1"/>
  <c r="DC241" i="1"/>
  <c r="DG216" i="1"/>
  <c r="DG217" i="1"/>
  <c r="DH192" i="1"/>
  <c r="DH193" i="1"/>
  <c r="DC181" i="1"/>
  <c r="DC180" i="1"/>
  <c r="Q248" i="1" l="1"/>
  <c r="Q249" i="1" s="1"/>
  <c r="R245" i="1" s="1"/>
  <c r="R247" i="1" s="1"/>
  <c r="Q152" i="1"/>
  <c r="Q153" i="1" s="1"/>
  <c r="R149" i="1" s="1"/>
  <c r="Q188" i="1"/>
  <c r="Q189" i="1" s="1"/>
  <c r="R185" i="1" s="1"/>
  <c r="Q236" i="1"/>
  <c r="Q237" i="1" s="1"/>
  <c r="R233" i="1" s="1"/>
  <c r="Q224" i="1"/>
  <c r="Q225" i="1" s="1"/>
  <c r="R221" i="1" s="1"/>
  <c r="Q212" i="1"/>
  <c r="Q213" i="1" s="1"/>
  <c r="R209" i="1" s="1"/>
  <c r="Q200" i="1"/>
  <c r="Q201" i="1" s="1"/>
  <c r="R197" i="1" s="1"/>
  <c r="Q164" i="1"/>
  <c r="Q165" i="1" s="1"/>
  <c r="R161" i="1" s="1"/>
  <c r="R163" i="1" s="1"/>
  <c r="Q176" i="1"/>
  <c r="Q177" i="1" s="1"/>
  <c r="R173" i="1" s="1"/>
  <c r="Q260" i="1"/>
  <c r="Q256" i="1"/>
  <c r="Q252" i="1"/>
  <c r="Q255" i="1"/>
  <c r="Q253" i="1"/>
  <c r="J42" i="1"/>
  <c r="CV168" i="1"/>
  <c r="CV169" i="1"/>
  <c r="Q140" i="1"/>
  <c r="Q141" i="1" s="1"/>
  <c r="R137" i="1" s="1"/>
  <c r="CW132" i="1"/>
  <c r="DC182" i="1"/>
  <c r="DC183" i="1" s="1"/>
  <c r="DD179" i="1" s="1"/>
  <c r="DP146" i="1"/>
  <c r="DP147" i="1" s="1"/>
  <c r="DQ143" i="1" s="1"/>
  <c r="DQ145" i="1" s="1"/>
  <c r="DH194" i="1"/>
  <c r="DH195" i="1" s="1"/>
  <c r="DI191" i="1" s="1"/>
  <c r="DC242" i="1"/>
  <c r="DC243" i="1" s="1"/>
  <c r="DD239" i="1" s="1"/>
  <c r="DD241" i="1" s="1"/>
  <c r="DR158" i="1"/>
  <c r="DR159" i="1" s="1"/>
  <c r="DS155" i="1" s="1"/>
  <c r="DG218" i="1"/>
  <c r="DG219" i="1" s="1"/>
  <c r="DH215" i="1" s="1"/>
  <c r="DG229" i="1"/>
  <c r="DG228" i="1"/>
  <c r="DG204" i="1"/>
  <c r="DG205" i="1"/>
  <c r="R246" i="1" l="1"/>
  <c r="R129" i="1"/>
  <c r="R121" i="1"/>
  <c r="R122" i="1"/>
  <c r="R126" i="1"/>
  <c r="R127" i="1"/>
  <c r="R124" i="1"/>
  <c r="R125" i="1"/>
  <c r="R128" i="1"/>
  <c r="R123" i="1"/>
  <c r="R222" i="1"/>
  <c r="R162" i="1"/>
  <c r="R199" i="1"/>
  <c r="R113" i="1"/>
  <c r="R257" i="1" s="1"/>
  <c r="R198" i="1"/>
  <c r="R114" i="1"/>
  <c r="R258" i="1" s="1"/>
  <c r="R210" i="1"/>
  <c r="R175" i="1"/>
  <c r="R211" i="1"/>
  <c r="R111" i="1"/>
  <c r="R255" i="1" s="1"/>
  <c r="R174" i="1"/>
  <c r="R115" i="1"/>
  <c r="R259" i="1" s="1"/>
  <c r="R223" i="1"/>
  <c r="R116" i="1"/>
  <c r="R234" i="1"/>
  <c r="R235" i="1"/>
  <c r="R117" i="1"/>
  <c r="R112" i="1"/>
  <c r="R187" i="1"/>
  <c r="R186" i="1"/>
  <c r="CV170" i="1"/>
  <c r="CV171" i="1" s="1"/>
  <c r="CW167" i="1" s="1"/>
  <c r="CW168" i="1" s="1"/>
  <c r="R110" i="1"/>
  <c r="R151" i="1"/>
  <c r="R150" i="1"/>
  <c r="R108" i="1"/>
  <c r="R109" i="1"/>
  <c r="R138" i="1"/>
  <c r="R139" i="1"/>
  <c r="CW134" i="1"/>
  <c r="DQ144" i="1"/>
  <c r="DQ146" i="1" s="1"/>
  <c r="DQ147" i="1" s="1"/>
  <c r="DR143" i="1" s="1"/>
  <c r="DD240" i="1"/>
  <c r="DD242" i="1" s="1"/>
  <c r="DD243" i="1" s="1"/>
  <c r="DE239" i="1" s="1"/>
  <c r="DS156" i="1"/>
  <c r="C156" i="1" s="1"/>
  <c r="DS157" i="1"/>
  <c r="C157" i="1" s="1"/>
  <c r="DG230" i="1"/>
  <c r="DG231" i="1" s="1"/>
  <c r="DH227" i="1" s="1"/>
  <c r="DH216" i="1"/>
  <c r="DH217" i="1"/>
  <c r="DG206" i="1"/>
  <c r="DG207" i="1" s="1"/>
  <c r="DH203" i="1" s="1"/>
  <c r="DI192" i="1"/>
  <c r="DI193" i="1"/>
  <c r="DD180" i="1"/>
  <c r="DD181" i="1"/>
  <c r="R188" i="1" l="1"/>
  <c r="R189" i="1" s="1"/>
  <c r="S185" i="1" s="1"/>
  <c r="R248" i="1"/>
  <c r="R249" i="1" s="1"/>
  <c r="S245" i="1" s="1"/>
  <c r="R236" i="1"/>
  <c r="R237" i="1" s="1"/>
  <c r="S233" i="1" s="1"/>
  <c r="R164" i="1"/>
  <c r="R165" i="1" s="1"/>
  <c r="S161" i="1" s="1"/>
  <c r="R224" i="1"/>
  <c r="R225" i="1" s="1"/>
  <c r="S221" i="1" s="1"/>
  <c r="R212" i="1"/>
  <c r="R213" i="1" s="1"/>
  <c r="S209" i="1" s="1"/>
  <c r="R200" i="1"/>
  <c r="R201" i="1" s="1"/>
  <c r="S197" i="1" s="1"/>
  <c r="R152" i="1"/>
  <c r="R153" i="1" s="1"/>
  <c r="S149" i="1" s="1"/>
  <c r="R176" i="1"/>
  <c r="R177" i="1" s="1"/>
  <c r="S173" i="1" s="1"/>
  <c r="R256" i="1"/>
  <c r="R261" i="1"/>
  <c r="R254" i="1"/>
  <c r="R252" i="1"/>
  <c r="R253" i="1"/>
  <c r="R260" i="1"/>
  <c r="CW169" i="1"/>
  <c r="CW170" i="1" s="1"/>
  <c r="CW171" i="1" s="1"/>
  <c r="CX167" i="1" s="1"/>
  <c r="R140" i="1"/>
  <c r="R141" i="1" s="1"/>
  <c r="S137" i="1" s="1"/>
  <c r="S108" i="1" s="1"/>
  <c r="S252" i="1" s="1"/>
  <c r="CW135" i="1"/>
  <c r="CX131" i="1" s="1"/>
  <c r="CX133" i="1" s="1"/>
  <c r="DI194" i="1"/>
  <c r="DI195" i="1" s="1"/>
  <c r="DJ191" i="1" s="1"/>
  <c r="DE241" i="1"/>
  <c r="DE240" i="1"/>
  <c r="DS158" i="1"/>
  <c r="DS159" i="1" s="1"/>
  <c r="DT155" i="1" s="1"/>
  <c r="DT156" i="1" s="1"/>
  <c r="DR145" i="1"/>
  <c r="DR144" i="1"/>
  <c r="DD182" i="1"/>
  <c r="DD183" i="1" s="1"/>
  <c r="DE179" i="1" s="1"/>
  <c r="DE181" i="1" s="1"/>
  <c r="I7" i="1"/>
  <c r="DH218" i="1"/>
  <c r="DH219" i="1" s="1"/>
  <c r="DI215" i="1" s="1"/>
  <c r="DI217" i="1" s="1"/>
  <c r="DH229" i="1"/>
  <c r="DH228" i="1"/>
  <c r="DH204" i="1"/>
  <c r="DH205" i="1"/>
  <c r="S129" i="1" l="1"/>
  <c r="S122" i="1"/>
  <c r="S121" i="1"/>
  <c r="S123" i="1"/>
  <c r="S124" i="1"/>
  <c r="S125" i="1"/>
  <c r="S126" i="1"/>
  <c r="S128" i="1"/>
  <c r="S127" i="1"/>
  <c r="S235" i="1"/>
  <c r="S187" i="1"/>
  <c r="S199" i="1"/>
  <c r="S210" i="1"/>
  <c r="S198" i="1"/>
  <c r="S115" i="1"/>
  <c r="S259" i="1" s="1"/>
  <c r="S211" i="1"/>
  <c r="S114" i="1"/>
  <c r="S258" i="1" s="1"/>
  <c r="S175" i="1"/>
  <c r="S174" i="1"/>
  <c r="S222" i="1"/>
  <c r="S223" i="1"/>
  <c r="S113" i="1"/>
  <c r="S111" i="1"/>
  <c r="S255" i="1" s="1"/>
  <c r="S151" i="1"/>
  <c r="S112" i="1"/>
  <c r="S256" i="1" s="1"/>
  <c r="S186" i="1"/>
  <c r="S234" i="1"/>
  <c r="S116" i="1"/>
  <c r="S260" i="1" s="1"/>
  <c r="S246" i="1"/>
  <c r="S247" i="1"/>
  <c r="S117" i="1"/>
  <c r="DE242" i="1"/>
  <c r="DE243" i="1" s="1"/>
  <c r="DF239" i="1" s="1"/>
  <c r="DF240" i="1" s="1"/>
  <c r="S150" i="1"/>
  <c r="DR146" i="1"/>
  <c r="DR147" i="1" s="1"/>
  <c r="DS143" i="1" s="1"/>
  <c r="S162" i="1"/>
  <c r="S163" i="1"/>
  <c r="S110" i="1"/>
  <c r="S109" i="1"/>
  <c r="S138" i="1"/>
  <c r="S139" i="1"/>
  <c r="CX132" i="1"/>
  <c r="DT157" i="1"/>
  <c r="DT158" i="1" s="1"/>
  <c r="C158" i="1" s="1"/>
  <c r="DI216" i="1"/>
  <c r="DI218" i="1" s="1"/>
  <c r="DI219" i="1" s="1"/>
  <c r="DJ215" i="1" s="1"/>
  <c r="DH230" i="1"/>
  <c r="DH231" i="1" s="1"/>
  <c r="DI227" i="1" s="1"/>
  <c r="DI229" i="1" s="1"/>
  <c r="DH206" i="1"/>
  <c r="DH207" i="1" s="1"/>
  <c r="DI203" i="1" s="1"/>
  <c r="DI205" i="1" s="1"/>
  <c r="DJ192" i="1"/>
  <c r="DJ193" i="1"/>
  <c r="DE180" i="1"/>
  <c r="DE182" i="1" s="1"/>
  <c r="CX168" i="1"/>
  <c r="CX169" i="1"/>
  <c r="S248" i="1" l="1"/>
  <c r="S249" i="1" s="1"/>
  <c r="T245" i="1" s="1"/>
  <c r="S236" i="1"/>
  <c r="S188" i="1"/>
  <c r="S152" i="1"/>
  <c r="S153" i="1" s="1"/>
  <c r="T149" i="1" s="1"/>
  <c r="S224" i="1"/>
  <c r="S225" i="1" s="1"/>
  <c r="T221" i="1" s="1"/>
  <c r="S212" i="1"/>
  <c r="S213" i="1" s="1"/>
  <c r="T209" i="1" s="1"/>
  <c r="S200" i="1"/>
  <c r="S201" i="1" s="1"/>
  <c r="T197" i="1" s="1"/>
  <c r="S164" i="1"/>
  <c r="S165" i="1" s="1"/>
  <c r="T161" i="1" s="1"/>
  <c r="S176" i="1"/>
  <c r="S177" i="1" s="1"/>
  <c r="T173" i="1" s="1"/>
  <c r="S257" i="1"/>
  <c r="S189" i="1"/>
  <c r="T185" i="1" s="1"/>
  <c r="S237" i="1"/>
  <c r="T233" i="1" s="1"/>
  <c r="S261" i="1"/>
  <c r="S253" i="1"/>
  <c r="S254" i="1"/>
  <c r="H7" i="1"/>
  <c r="D266" i="1"/>
  <c r="DF241" i="1"/>
  <c r="DF242" i="1" s="1"/>
  <c r="DF243" i="1" s="1"/>
  <c r="DG239" i="1" s="1"/>
  <c r="S140" i="1"/>
  <c r="S141" i="1" s="1"/>
  <c r="T137" i="1" s="1"/>
  <c r="CX134" i="1"/>
  <c r="CX135" i="1" s="1"/>
  <c r="CY131" i="1" s="1"/>
  <c r="CY133" i="1" s="1"/>
  <c r="DS144" i="1"/>
  <c r="DS145" i="1"/>
  <c r="C145" i="1" s="1"/>
  <c r="DT159" i="1"/>
  <c r="DI228" i="1"/>
  <c r="DI230" i="1" s="1"/>
  <c r="DI231" i="1" s="1"/>
  <c r="DJ227" i="1" s="1"/>
  <c r="CX170" i="1"/>
  <c r="CX171" i="1" s="1"/>
  <c r="CY167" i="1" s="1"/>
  <c r="DI204" i="1"/>
  <c r="DI206" i="1" s="1"/>
  <c r="DI207" i="1" s="1"/>
  <c r="DJ203" i="1" s="1"/>
  <c r="DJ216" i="1"/>
  <c r="DJ217" i="1"/>
  <c r="DE183" i="1"/>
  <c r="DF179" i="1" s="1"/>
  <c r="DF180" i="1" s="1"/>
  <c r="DJ194" i="1"/>
  <c r="DJ195" i="1" s="1"/>
  <c r="DK191" i="1" s="1"/>
  <c r="DK192" i="1" s="1"/>
  <c r="T129" i="1" l="1"/>
  <c r="T123" i="1"/>
  <c r="T124" i="1"/>
  <c r="T121" i="1"/>
  <c r="T125" i="1"/>
  <c r="T122" i="1"/>
  <c r="T126" i="1"/>
  <c r="T128" i="1"/>
  <c r="T127" i="1"/>
  <c r="T187" i="1"/>
  <c r="T174" i="1"/>
  <c r="T222" i="1"/>
  <c r="T116" i="1"/>
  <c r="T260" i="1" s="1"/>
  <c r="T198" i="1"/>
  <c r="T113" i="1"/>
  <c r="T257" i="1" s="1"/>
  <c r="T199" i="1"/>
  <c r="T115" i="1"/>
  <c r="T259" i="1" s="1"/>
  <c r="T210" i="1"/>
  <c r="T211" i="1"/>
  <c r="T223" i="1"/>
  <c r="T114" i="1"/>
  <c r="T258" i="1" s="1"/>
  <c r="T175" i="1"/>
  <c r="T117" i="1"/>
  <c r="T261" i="1" s="1"/>
  <c r="T235" i="1"/>
  <c r="T234" i="1"/>
  <c r="T186" i="1"/>
  <c r="T112" i="1"/>
  <c r="T111" i="1"/>
  <c r="T150" i="1"/>
  <c r="T247" i="1"/>
  <c r="T246" i="1"/>
  <c r="T151" i="1"/>
  <c r="T163" i="1"/>
  <c r="T162" i="1"/>
  <c r="T108" i="1"/>
  <c r="T109" i="1"/>
  <c r="T110" i="1"/>
  <c r="T138" i="1"/>
  <c r="T139" i="1"/>
  <c r="CY132" i="1"/>
  <c r="C144" i="1"/>
  <c r="I6" i="1" s="1"/>
  <c r="DS146" i="1"/>
  <c r="DS147" i="1" s="1"/>
  <c r="DT143" i="1" s="1"/>
  <c r="DK193" i="1"/>
  <c r="DK194" i="1" s="1"/>
  <c r="DK195" i="1" s="1"/>
  <c r="DL191" i="1" s="1"/>
  <c r="DG240" i="1"/>
  <c r="DG241" i="1"/>
  <c r="DJ218" i="1"/>
  <c r="DJ219" i="1" s="1"/>
  <c r="DK215" i="1" s="1"/>
  <c r="DJ229" i="1"/>
  <c r="DJ228" i="1"/>
  <c r="DF181" i="1"/>
  <c r="DF182" i="1" s="1"/>
  <c r="DF183" i="1" s="1"/>
  <c r="DG179" i="1" s="1"/>
  <c r="DG180" i="1" s="1"/>
  <c r="DJ204" i="1"/>
  <c r="DJ205" i="1"/>
  <c r="CY168" i="1"/>
  <c r="CY169" i="1"/>
  <c r="DJ230" i="1" l="1"/>
  <c r="DJ231" i="1" s="1"/>
  <c r="DK227" i="1" s="1"/>
  <c r="DK229" i="1" s="1"/>
  <c r="T248" i="1"/>
  <c r="T249" i="1" s="1"/>
  <c r="U245" i="1" s="1"/>
  <c r="T236" i="1"/>
  <c r="T237" i="1" s="1"/>
  <c r="U233" i="1" s="1"/>
  <c r="T188" i="1"/>
  <c r="T189" i="1" s="1"/>
  <c r="U185" i="1" s="1"/>
  <c r="T176" i="1"/>
  <c r="T177" i="1" s="1"/>
  <c r="U173" i="1" s="1"/>
  <c r="T224" i="1"/>
  <c r="T225" i="1" s="1"/>
  <c r="U221" i="1" s="1"/>
  <c r="T212" i="1"/>
  <c r="T213" i="1" s="1"/>
  <c r="U209" i="1" s="1"/>
  <c r="T200" i="1"/>
  <c r="T201" i="1" s="1"/>
  <c r="U197" i="1" s="1"/>
  <c r="T152" i="1"/>
  <c r="T153" i="1" s="1"/>
  <c r="U149" i="1" s="1"/>
  <c r="T164" i="1"/>
  <c r="T165" i="1" s="1"/>
  <c r="U161" i="1" s="1"/>
  <c r="T255" i="1"/>
  <c r="T256" i="1"/>
  <c r="T254" i="1"/>
  <c r="T253" i="1"/>
  <c r="T252" i="1"/>
  <c r="T140" i="1"/>
  <c r="T141" i="1" s="1"/>
  <c r="U137" i="1" s="1"/>
  <c r="U108" i="1" s="1"/>
  <c r="U252" i="1" s="1"/>
  <c r="CY134" i="1"/>
  <c r="CY135" i="1" s="1"/>
  <c r="CZ131" i="1" s="1"/>
  <c r="CZ133" i="1" s="1"/>
  <c r="DJ206" i="1"/>
  <c r="DJ207" i="1" s="1"/>
  <c r="DK203" i="1" s="1"/>
  <c r="DK205" i="1" s="1"/>
  <c r="DT145" i="1"/>
  <c r="DT144" i="1"/>
  <c r="CY170" i="1"/>
  <c r="CY171" i="1" s="1"/>
  <c r="CZ167" i="1" s="1"/>
  <c r="CZ169" i="1" s="1"/>
  <c r="DG242" i="1"/>
  <c r="DG243" i="1" s="1"/>
  <c r="DH239" i="1" s="1"/>
  <c r="DH241" i="1" s="1"/>
  <c r="DK228" i="1"/>
  <c r="DK230" i="1" s="1"/>
  <c r="DK231" i="1" s="1"/>
  <c r="DL227" i="1" s="1"/>
  <c r="DK216" i="1"/>
  <c r="DK217" i="1"/>
  <c r="DG181" i="1"/>
  <c r="DG182" i="1" s="1"/>
  <c r="DG183" i="1" s="1"/>
  <c r="DH179" i="1" s="1"/>
  <c r="DH180" i="1" s="1"/>
  <c r="DL192" i="1"/>
  <c r="DL193" i="1"/>
  <c r="U129" i="1" l="1"/>
  <c r="U124" i="1"/>
  <c r="U121" i="1"/>
  <c r="U126" i="1"/>
  <c r="U123" i="1"/>
  <c r="U122" i="1"/>
  <c r="U127" i="1"/>
  <c r="U125" i="1"/>
  <c r="U128" i="1"/>
  <c r="U174" i="1"/>
  <c r="U175" i="1"/>
  <c r="U235" i="1"/>
  <c r="U186" i="1"/>
  <c r="U234" i="1"/>
  <c r="U117" i="1"/>
  <c r="U261" i="1" s="1"/>
  <c r="U222" i="1"/>
  <c r="U187" i="1"/>
  <c r="U112" i="1"/>
  <c r="U256" i="1" s="1"/>
  <c r="U113" i="1"/>
  <c r="U257" i="1" s="1"/>
  <c r="U199" i="1"/>
  <c r="U198" i="1"/>
  <c r="U114" i="1"/>
  <c r="U258" i="1" s="1"/>
  <c r="U223" i="1"/>
  <c r="U116" i="1"/>
  <c r="U260" i="1" s="1"/>
  <c r="U115" i="1"/>
  <c r="U259" i="1" s="1"/>
  <c r="U211" i="1"/>
  <c r="U210" i="1"/>
  <c r="U246" i="1"/>
  <c r="U247" i="1"/>
  <c r="U150" i="1"/>
  <c r="U151" i="1"/>
  <c r="DT146" i="1"/>
  <c r="C146" i="1" s="1"/>
  <c r="H6" i="1" s="1"/>
  <c r="U162" i="1"/>
  <c r="U111" i="1"/>
  <c r="U163" i="1"/>
  <c r="U110" i="1"/>
  <c r="U109" i="1"/>
  <c r="U138" i="1"/>
  <c r="U139" i="1"/>
  <c r="CZ132" i="1"/>
  <c r="CZ134" i="1" s="1"/>
  <c r="CZ168" i="1"/>
  <c r="CZ170" i="1" s="1"/>
  <c r="CZ171" i="1" s="1"/>
  <c r="DA167" i="1" s="1"/>
  <c r="DK204" i="1"/>
  <c r="DK206" i="1" s="1"/>
  <c r="DK207" i="1" s="1"/>
  <c r="DL203" i="1" s="1"/>
  <c r="DL194" i="1"/>
  <c r="DL195" i="1" s="1"/>
  <c r="DM191" i="1" s="1"/>
  <c r="DM193" i="1" s="1"/>
  <c r="DH240" i="1"/>
  <c r="DH242" i="1" s="1"/>
  <c r="DH243" i="1" s="1"/>
  <c r="DI239" i="1" s="1"/>
  <c r="DL228" i="1"/>
  <c r="DL229" i="1"/>
  <c r="DK218" i="1"/>
  <c r="DK219" i="1" s="1"/>
  <c r="DL215" i="1" s="1"/>
  <c r="DH181" i="1"/>
  <c r="DH182" i="1" s="1"/>
  <c r="DH183" i="1" s="1"/>
  <c r="DI179" i="1" s="1"/>
  <c r="U236" i="1" l="1"/>
  <c r="U237" i="1" s="1"/>
  <c r="V233" i="1" s="1"/>
  <c r="U248" i="1"/>
  <c r="U249" i="1" s="1"/>
  <c r="V245" i="1" s="1"/>
  <c r="U188" i="1"/>
  <c r="U189" i="1" s="1"/>
  <c r="V185" i="1" s="1"/>
  <c r="U176" i="1"/>
  <c r="U177" i="1" s="1"/>
  <c r="V173" i="1" s="1"/>
  <c r="U224" i="1"/>
  <c r="U225" i="1" s="1"/>
  <c r="V221" i="1" s="1"/>
  <c r="U212" i="1"/>
  <c r="U213" i="1" s="1"/>
  <c r="V209" i="1" s="1"/>
  <c r="V211" i="1" s="1"/>
  <c r="U200" i="1"/>
  <c r="U201" i="1" s="1"/>
  <c r="V197" i="1" s="1"/>
  <c r="U164" i="1"/>
  <c r="U165" i="1" s="1"/>
  <c r="V161" i="1" s="1"/>
  <c r="U152" i="1"/>
  <c r="U153" i="1" s="1"/>
  <c r="V149" i="1" s="1"/>
  <c r="DT147" i="1"/>
  <c r="U255" i="1"/>
  <c r="U253" i="1"/>
  <c r="U254" i="1"/>
  <c r="D265" i="1"/>
  <c r="DM192" i="1"/>
  <c r="DM194" i="1" s="1"/>
  <c r="DM195" i="1" s="1"/>
  <c r="DN191" i="1" s="1"/>
  <c r="U140" i="1"/>
  <c r="U141" i="1" s="1"/>
  <c r="V137" i="1" s="1"/>
  <c r="CZ135" i="1"/>
  <c r="DA131" i="1" s="1"/>
  <c r="DA133" i="1" s="1"/>
  <c r="DL230" i="1"/>
  <c r="DL231" i="1" s="1"/>
  <c r="DM227" i="1" s="1"/>
  <c r="DM228" i="1" s="1"/>
  <c r="DI240" i="1"/>
  <c r="DI241" i="1"/>
  <c r="DL216" i="1"/>
  <c r="DL217" i="1"/>
  <c r="DL204" i="1"/>
  <c r="DL205" i="1"/>
  <c r="DI181" i="1"/>
  <c r="DI180" i="1"/>
  <c r="DA168" i="1"/>
  <c r="DA169" i="1"/>
  <c r="V129" i="1" l="1"/>
  <c r="V125" i="1"/>
  <c r="V122" i="1"/>
  <c r="V127" i="1"/>
  <c r="V121" i="1"/>
  <c r="V123" i="1"/>
  <c r="V124" i="1"/>
  <c r="V126" i="1"/>
  <c r="V128" i="1"/>
  <c r="V247" i="1"/>
  <c r="V234" i="1"/>
  <c r="V187" i="1"/>
  <c r="V186" i="1"/>
  <c r="V210" i="1"/>
  <c r="V115" i="1"/>
  <c r="V259" i="1" s="1"/>
  <c r="V235" i="1"/>
  <c r="V114" i="1"/>
  <c r="V258" i="1" s="1"/>
  <c r="V199" i="1"/>
  <c r="V113" i="1"/>
  <c r="V257" i="1" s="1"/>
  <c r="V198" i="1"/>
  <c r="V223" i="1"/>
  <c r="V222" i="1"/>
  <c r="V116" i="1"/>
  <c r="V260" i="1" s="1"/>
  <c r="V246" i="1"/>
  <c r="V117" i="1"/>
  <c r="V261" i="1" s="1"/>
  <c r="V112" i="1"/>
  <c r="V256" i="1" s="1"/>
  <c r="V163" i="1"/>
  <c r="V151" i="1"/>
  <c r="V174" i="1"/>
  <c r="V109" i="1"/>
  <c r="V253" i="1" s="1"/>
  <c r="V150" i="1"/>
  <c r="V175" i="1"/>
  <c r="V111" i="1"/>
  <c r="V110" i="1"/>
  <c r="V162" i="1"/>
  <c r="V139" i="1"/>
  <c r="V108" i="1"/>
  <c r="V138" i="1"/>
  <c r="DA132" i="1"/>
  <c r="DI182" i="1"/>
  <c r="DI183" i="1" s="1"/>
  <c r="DJ179" i="1" s="1"/>
  <c r="DM229" i="1"/>
  <c r="DM230" i="1" s="1"/>
  <c r="DM231" i="1" s="1"/>
  <c r="DN227" i="1" s="1"/>
  <c r="DI242" i="1"/>
  <c r="DI243" i="1" s="1"/>
  <c r="DJ239" i="1" s="1"/>
  <c r="DL218" i="1"/>
  <c r="DL206" i="1"/>
  <c r="DL207" i="1" s="1"/>
  <c r="DM203" i="1" s="1"/>
  <c r="DM205" i="1" s="1"/>
  <c r="DN192" i="1"/>
  <c r="DN193" i="1"/>
  <c r="DA170" i="1"/>
  <c r="DA171" i="1" s="1"/>
  <c r="DB167" i="1" s="1"/>
  <c r="V248" i="1" l="1"/>
  <c r="V249" i="1" s="1"/>
  <c r="W245" i="1" s="1"/>
  <c r="V236" i="1"/>
  <c r="V237" i="1" s="1"/>
  <c r="W233" i="1" s="1"/>
  <c r="V188" i="1"/>
  <c r="V189" i="1" s="1"/>
  <c r="W185" i="1" s="1"/>
  <c r="V224" i="1"/>
  <c r="V225" i="1" s="1"/>
  <c r="W221" i="1" s="1"/>
  <c r="W222" i="1" s="1"/>
  <c r="V212" i="1"/>
  <c r="V213" i="1" s="1"/>
  <c r="W209" i="1" s="1"/>
  <c r="V200" i="1"/>
  <c r="V201" i="1" s="1"/>
  <c r="W197" i="1" s="1"/>
  <c r="V152" i="1"/>
  <c r="V153" i="1" s="1"/>
  <c r="W149" i="1" s="1"/>
  <c r="V176" i="1"/>
  <c r="V177" i="1" s="1"/>
  <c r="W173" i="1" s="1"/>
  <c r="V164" i="1"/>
  <c r="V165" i="1" s="1"/>
  <c r="W161" i="1" s="1"/>
  <c r="V255" i="1"/>
  <c r="V252" i="1"/>
  <c r="V254" i="1"/>
  <c r="V140" i="1"/>
  <c r="V141" i="1" s="1"/>
  <c r="W137" i="1" s="1"/>
  <c r="DA134" i="1"/>
  <c r="DA135" i="1" s="1"/>
  <c r="DB131" i="1" s="1"/>
  <c r="DB133" i="1" s="1"/>
  <c r="DM204" i="1"/>
  <c r="DM206" i="1" s="1"/>
  <c r="DM207" i="1" s="1"/>
  <c r="DN203" i="1" s="1"/>
  <c r="DJ240" i="1"/>
  <c r="DJ241" i="1"/>
  <c r="DN228" i="1"/>
  <c r="DN229" i="1"/>
  <c r="DL219" i="1"/>
  <c r="DM215" i="1" s="1"/>
  <c r="DN194" i="1"/>
  <c r="DN195" i="1" s="1"/>
  <c r="DO191" i="1" s="1"/>
  <c r="DJ181" i="1"/>
  <c r="DJ180" i="1"/>
  <c r="DB168" i="1"/>
  <c r="DB169" i="1"/>
  <c r="W129" i="1" l="1"/>
  <c r="W122" i="1"/>
  <c r="W128" i="1"/>
  <c r="W121" i="1"/>
  <c r="W127" i="1"/>
  <c r="W124" i="1"/>
  <c r="W125" i="1"/>
  <c r="W123" i="1"/>
  <c r="W126" i="1"/>
  <c r="W150" i="1"/>
  <c r="W246" i="1"/>
  <c r="W186" i="1"/>
  <c r="W151" i="1"/>
  <c r="W109" i="1"/>
  <c r="W253" i="1" s="1"/>
  <c r="W115" i="1"/>
  <c r="W259" i="1" s="1"/>
  <c r="W116" i="1"/>
  <c r="W260" i="1" s="1"/>
  <c r="W210" i="1"/>
  <c r="W223" i="1"/>
  <c r="W198" i="1"/>
  <c r="W211" i="1"/>
  <c r="W113" i="1"/>
  <c r="W257" i="1" s="1"/>
  <c r="W114" i="1"/>
  <c r="W258" i="1" s="1"/>
  <c r="W199" i="1"/>
  <c r="W247" i="1"/>
  <c r="W234" i="1"/>
  <c r="W235" i="1"/>
  <c r="W187" i="1"/>
  <c r="W117" i="1"/>
  <c r="W261" i="1" s="1"/>
  <c r="W175" i="1"/>
  <c r="W162" i="1"/>
  <c r="W174" i="1"/>
  <c r="W112" i="1"/>
  <c r="W110" i="1"/>
  <c r="W111" i="1"/>
  <c r="W163" i="1"/>
  <c r="W138" i="1"/>
  <c r="W108" i="1"/>
  <c r="W139" i="1"/>
  <c r="DB132" i="1"/>
  <c r="DB134" i="1" s="1"/>
  <c r="DB135" i="1" s="1"/>
  <c r="DC131" i="1" s="1"/>
  <c r="DC133" i="1" s="1"/>
  <c r="DB170" i="1"/>
  <c r="DB171" i="1" s="1"/>
  <c r="DC167" i="1" s="1"/>
  <c r="DC168" i="1" s="1"/>
  <c r="DJ242" i="1"/>
  <c r="DJ243" i="1" s="1"/>
  <c r="DK239" i="1" s="1"/>
  <c r="DN230" i="1"/>
  <c r="DN231" i="1" s="1"/>
  <c r="DO227" i="1" s="1"/>
  <c r="DO228" i="1" s="1"/>
  <c r="DM216" i="1"/>
  <c r="DM217" i="1"/>
  <c r="DJ182" i="1"/>
  <c r="DJ183" i="1" s="1"/>
  <c r="DK179" i="1" s="1"/>
  <c r="DN204" i="1"/>
  <c r="DN205" i="1"/>
  <c r="DO192" i="1"/>
  <c r="DO193" i="1"/>
  <c r="W152" i="1" l="1"/>
  <c r="W153" i="1" s="1"/>
  <c r="X149" i="1" s="1"/>
  <c r="X150" i="1" s="1"/>
  <c r="W248" i="1"/>
  <c r="W249" i="1" s="1"/>
  <c r="X245" i="1" s="1"/>
  <c r="W236" i="1"/>
  <c r="W237" i="1" s="1"/>
  <c r="X233" i="1" s="1"/>
  <c r="W188" i="1"/>
  <c r="W189" i="1" s="1"/>
  <c r="X185" i="1" s="1"/>
  <c r="W224" i="1"/>
  <c r="W225" i="1" s="1"/>
  <c r="X221" i="1" s="1"/>
  <c r="X222" i="1" s="1"/>
  <c r="W212" i="1"/>
  <c r="W213" i="1" s="1"/>
  <c r="X209" i="1" s="1"/>
  <c r="W200" i="1"/>
  <c r="W201" i="1" s="1"/>
  <c r="X197" i="1" s="1"/>
  <c r="W176" i="1"/>
  <c r="W177" i="1" s="1"/>
  <c r="X173" i="1" s="1"/>
  <c r="W164" i="1"/>
  <c r="W165" i="1" s="1"/>
  <c r="X161" i="1" s="1"/>
  <c r="W252" i="1"/>
  <c r="W256" i="1"/>
  <c r="W254" i="1"/>
  <c r="W255" i="1"/>
  <c r="W140" i="1"/>
  <c r="W141" i="1" s="1"/>
  <c r="X137" i="1" s="1"/>
  <c r="DC169" i="1"/>
  <c r="DC170" i="1" s="1"/>
  <c r="DC171" i="1" s="1"/>
  <c r="DD167" i="1" s="1"/>
  <c r="DC132" i="1"/>
  <c r="DO229" i="1"/>
  <c r="DO230" i="1" s="1"/>
  <c r="DO231" i="1" s="1"/>
  <c r="DP227" i="1" s="1"/>
  <c r="DK240" i="1"/>
  <c r="DK241" i="1"/>
  <c r="DM218" i="1"/>
  <c r="DO194" i="1"/>
  <c r="DO195" i="1" s="1"/>
  <c r="DP191" i="1" s="1"/>
  <c r="DN206" i="1"/>
  <c r="DN207" i="1" s="1"/>
  <c r="DO203" i="1" s="1"/>
  <c r="DK180" i="1"/>
  <c r="DK181" i="1"/>
  <c r="X121" i="1" l="1"/>
  <c r="X151" i="1"/>
  <c r="X129" i="1"/>
  <c r="X122" i="1"/>
  <c r="X124" i="1"/>
  <c r="X127" i="1"/>
  <c r="X125" i="1"/>
  <c r="X128" i="1"/>
  <c r="X123" i="1"/>
  <c r="X126" i="1"/>
  <c r="X223" i="1"/>
  <c r="X235" i="1"/>
  <c r="X115" i="1"/>
  <c r="X259" i="1" s="1"/>
  <c r="X211" i="1"/>
  <c r="X210" i="1"/>
  <c r="X116" i="1"/>
  <c r="X260" i="1" s="1"/>
  <c r="X234" i="1"/>
  <c r="X114" i="1"/>
  <c r="X198" i="1"/>
  <c r="X199" i="1"/>
  <c r="X112" i="1"/>
  <c r="X256" i="1" s="1"/>
  <c r="X117" i="1"/>
  <c r="X261" i="1" s="1"/>
  <c r="X247" i="1"/>
  <c r="X246" i="1"/>
  <c r="X174" i="1"/>
  <c r="X175" i="1"/>
  <c r="X111" i="1"/>
  <c r="X255" i="1" s="1"/>
  <c r="X186" i="1"/>
  <c r="X113" i="1"/>
  <c r="X187" i="1"/>
  <c r="X163" i="1"/>
  <c r="X162" i="1"/>
  <c r="X110" i="1"/>
  <c r="X108" i="1"/>
  <c r="X109" i="1"/>
  <c r="DC134" i="1"/>
  <c r="DC135" i="1" s="1"/>
  <c r="DD131" i="1" s="1"/>
  <c r="DD133" i="1" s="1"/>
  <c r="X138" i="1"/>
  <c r="X139" i="1"/>
  <c r="DK242" i="1"/>
  <c r="DK243" i="1" s="1"/>
  <c r="DL239" i="1" s="1"/>
  <c r="DL241" i="1" s="1"/>
  <c r="DP229" i="1"/>
  <c r="DP228" i="1"/>
  <c r="DM219" i="1"/>
  <c r="DN215" i="1" s="1"/>
  <c r="DK182" i="1"/>
  <c r="DK183" i="1" s="1"/>
  <c r="DL179" i="1" s="1"/>
  <c r="DO205" i="1"/>
  <c r="DO204" i="1"/>
  <c r="DP192" i="1"/>
  <c r="DP193" i="1"/>
  <c r="DD169" i="1"/>
  <c r="DD168" i="1"/>
  <c r="X152" i="1" l="1"/>
  <c r="X153" i="1" s="1"/>
  <c r="Y149" i="1" s="1"/>
  <c r="X248" i="1"/>
  <c r="X249" i="1" s="1"/>
  <c r="Y245" i="1" s="1"/>
  <c r="X236" i="1"/>
  <c r="X237" i="1" s="1"/>
  <c r="Y233" i="1" s="1"/>
  <c r="X188" i="1"/>
  <c r="X189" i="1" s="1"/>
  <c r="Y185" i="1" s="1"/>
  <c r="X224" i="1"/>
  <c r="X225" i="1" s="1"/>
  <c r="Y221" i="1" s="1"/>
  <c r="Y223" i="1" s="1"/>
  <c r="X212" i="1"/>
  <c r="X213" i="1" s="1"/>
  <c r="Y209" i="1" s="1"/>
  <c r="X258" i="1"/>
  <c r="X200" i="1"/>
  <c r="X201" i="1" s="1"/>
  <c r="Y197" i="1" s="1"/>
  <c r="X164" i="1"/>
  <c r="X165" i="1" s="1"/>
  <c r="Y161" i="1" s="1"/>
  <c r="X176" i="1"/>
  <c r="X177" i="1" s="1"/>
  <c r="Y173" i="1" s="1"/>
  <c r="X252" i="1"/>
  <c r="X257" i="1"/>
  <c r="X253" i="1"/>
  <c r="X254" i="1"/>
  <c r="DD132" i="1"/>
  <c r="DD134" i="1" s="1"/>
  <c r="DD135" i="1" s="1"/>
  <c r="DE131" i="1" s="1"/>
  <c r="DE133" i="1" s="1"/>
  <c r="DD170" i="1"/>
  <c r="DD171" i="1" s="1"/>
  <c r="DE167" i="1" s="1"/>
  <c r="DE169" i="1" s="1"/>
  <c r="X140" i="1"/>
  <c r="X141" i="1" s="1"/>
  <c r="Y137" i="1" s="1"/>
  <c r="DO206" i="1"/>
  <c r="DO207" i="1" s="1"/>
  <c r="DP203" i="1" s="1"/>
  <c r="DP204" i="1" s="1"/>
  <c r="DL240" i="1"/>
  <c r="DL242" i="1" s="1"/>
  <c r="DL243" i="1" s="1"/>
  <c r="DM239" i="1" s="1"/>
  <c r="DP230" i="1"/>
  <c r="DP231" i="1" s="1"/>
  <c r="DQ227" i="1" s="1"/>
  <c r="DQ228" i="1" s="1"/>
  <c r="DN217" i="1"/>
  <c r="DN216" i="1"/>
  <c r="DP194" i="1"/>
  <c r="DP195" i="1" s="1"/>
  <c r="DQ191" i="1" s="1"/>
  <c r="DL180" i="1"/>
  <c r="DL181" i="1"/>
  <c r="Y129" i="1" l="1"/>
  <c r="Y122" i="1"/>
  <c r="Y121" i="1"/>
  <c r="Y123" i="1"/>
  <c r="Y124" i="1"/>
  <c r="Y125" i="1"/>
  <c r="Y126" i="1"/>
  <c r="Y127" i="1"/>
  <c r="Y128" i="1"/>
  <c r="Y247" i="1"/>
  <c r="Y235" i="1"/>
  <c r="Y187" i="1"/>
  <c r="Y174" i="1"/>
  <c r="Y222" i="1"/>
  <c r="Y115" i="1"/>
  <c r="Y259" i="1" s="1"/>
  <c r="Y210" i="1"/>
  <c r="Y211" i="1"/>
  <c r="Y116" i="1"/>
  <c r="Y260" i="1" s="1"/>
  <c r="Y117" i="1"/>
  <c r="Y261" i="1" s="1"/>
  <c r="Y246" i="1"/>
  <c r="Y234" i="1"/>
  <c r="Y175" i="1"/>
  <c r="Y162" i="1"/>
  <c r="Y150" i="1"/>
  <c r="Y186" i="1"/>
  <c r="Y112" i="1"/>
  <c r="Y256" i="1" s="1"/>
  <c r="Y151" i="1"/>
  <c r="Y110" i="1"/>
  <c r="Y163" i="1"/>
  <c r="Y111" i="1"/>
  <c r="Y114" i="1"/>
  <c r="Y199" i="1"/>
  <c r="Y198" i="1"/>
  <c r="Y113" i="1"/>
  <c r="DE168" i="1"/>
  <c r="DE170" i="1" s="1"/>
  <c r="DE171" i="1" s="1"/>
  <c r="DF167" i="1" s="1"/>
  <c r="DE132" i="1"/>
  <c r="DE134" i="1" s="1"/>
  <c r="DE135" i="1" s="1"/>
  <c r="DF131" i="1" s="1"/>
  <c r="DF133" i="1" s="1"/>
  <c r="Y108" i="1"/>
  <c r="Y109" i="1"/>
  <c r="Y139" i="1"/>
  <c r="Y138" i="1"/>
  <c r="DP205" i="1"/>
  <c r="DP206" i="1" s="1"/>
  <c r="DP207" i="1" s="1"/>
  <c r="DQ203" i="1" s="1"/>
  <c r="DQ204" i="1" s="1"/>
  <c r="DN218" i="1"/>
  <c r="DN219" i="1" s="1"/>
  <c r="DO215" i="1" s="1"/>
  <c r="DQ229" i="1"/>
  <c r="DQ230" i="1" s="1"/>
  <c r="DQ231" i="1" s="1"/>
  <c r="DR227" i="1" s="1"/>
  <c r="DM240" i="1"/>
  <c r="DM241" i="1"/>
  <c r="DL182" i="1"/>
  <c r="DL183" i="1" s="1"/>
  <c r="DM179" i="1" s="1"/>
  <c r="DQ192" i="1"/>
  <c r="DQ193" i="1"/>
  <c r="Y248" i="1" l="1"/>
  <c r="Y249" i="1" s="1"/>
  <c r="Z245" i="1" s="1"/>
  <c r="Y236" i="1"/>
  <c r="Y237" i="1" s="1"/>
  <c r="Z233" i="1" s="1"/>
  <c r="Z234" i="1" s="1"/>
  <c r="Y188" i="1"/>
  <c r="Y189" i="1" s="1"/>
  <c r="Z185" i="1" s="1"/>
  <c r="Z186" i="1" s="1"/>
  <c r="Y224" i="1"/>
  <c r="Y225" i="1" s="1"/>
  <c r="Z221" i="1" s="1"/>
  <c r="Z222" i="1" s="1"/>
  <c r="Y176" i="1"/>
  <c r="Y177" i="1" s="1"/>
  <c r="Z173" i="1" s="1"/>
  <c r="Y212" i="1"/>
  <c r="Y213" i="1" s="1"/>
  <c r="Z209" i="1" s="1"/>
  <c r="Y200" i="1"/>
  <c r="Y201" i="1" s="1"/>
  <c r="Z197" i="1" s="1"/>
  <c r="Y152" i="1"/>
  <c r="Y153" i="1" s="1"/>
  <c r="Z149" i="1" s="1"/>
  <c r="Y164" i="1"/>
  <c r="Y165" i="1" s="1"/>
  <c r="Z161" i="1" s="1"/>
  <c r="Y257" i="1"/>
  <c r="Y258" i="1"/>
  <c r="Y255" i="1"/>
  <c r="Y252" i="1"/>
  <c r="Y254" i="1"/>
  <c r="Y253" i="1"/>
  <c r="Y140" i="1"/>
  <c r="Y141" i="1" s="1"/>
  <c r="Z137" i="1" s="1"/>
  <c r="DF132" i="1"/>
  <c r="DF134" i="1" s="1"/>
  <c r="DF135" i="1" s="1"/>
  <c r="DG131" i="1" s="1"/>
  <c r="DG133" i="1" s="1"/>
  <c r="DQ194" i="1"/>
  <c r="DQ195" i="1" s="1"/>
  <c r="DR191" i="1" s="1"/>
  <c r="DM242" i="1"/>
  <c r="DM243" i="1" s="1"/>
  <c r="DN239" i="1" s="1"/>
  <c r="DR229" i="1"/>
  <c r="DR228" i="1"/>
  <c r="DO216" i="1"/>
  <c r="DO217" i="1"/>
  <c r="DQ205" i="1"/>
  <c r="DQ206" i="1" s="1"/>
  <c r="DQ207" i="1" s="1"/>
  <c r="DR203" i="1" s="1"/>
  <c r="DM180" i="1"/>
  <c r="DM181" i="1"/>
  <c r="DF169" i="1"/>
  <c r="DF168" i="1"/>
  <c r="Z129" i="1" l="1"/>
  <c r="Z123" i="1"/>
  <c r="Z128" i="1"/>
  <c r="Z124" i="1"/>
  <c r="Z121" i="1"/>
  <c r="Z127" i="1"/>
  <c r="Z125" i="1"/>
  <c r="Z122" i="1"/>
  <c r="Z126" i="1"/>
  <c r="Z246" i="1"/>
  <c r="Z235" i="1"/>
  <c r="Z223" i="1"/>
  <c r="Z187" i="1"/>
  <c r="Z117" i="1"/>
  <c r="Z261" i="1" s="1"/>
  <c r="Z247" i="1"/>
  <c r="Z116" i="1"/>
  <c r="Z260" i="1" s="1"/>
  <c r="Z151" i="1"/>
  <c r="Z150" i="1"/>
  <c r="Z109" i="1"/>
  <c r="Z253" i="1" s="1"/>
  <c r="Z110" i="1"/>
  <c r="Z254" i="1" s="1"/>
  <c r="Z210" i="1"/>
  <c r="Z115" i="1"/>
  <c r="Z211" i="1"/>
  <c r="Z111" i="1"/>
  <c r="Z163" i="1"/>
  <c r="Z162" i="1"/>
  <c r="Z174" i="1"/>
  <c r="Z175" i="1"/>
  <c r="Z112" i="1"/>
  <c r="Z198" i="1"/>
  <c r="Z114" i="1"/>
  <c r="Z199" i="1"/>
  <c r="Z113" i="1"/>
  <c r="Z138" i="1"/>
  <c r="Z108" i="1"/>
  <c r="Z139" i="1"/>
  <c r="DG132" i="1"/>
  <c r="DG134" i="1" s="1"/>
  <c r="DR230" i="1"/>
  <c r="DR231" i="1" s="1"/>
  <c r="DS227" i="1" s="1"/>
  <c r="DS228" i="1" s="1"/>
  <c r="C228" i="1" s="1"/>
  <c r="DN240" i="1"/>
  <c r="DN241" i="1"/>
  <c r="DO218" i="1"/>
  <c r="DO219" i="1" s="1"/>
  <c r="DP215" i="1" s="1"/>
  <c r="DP217" i="1" s="1"/>
  <c r="DM182" i="1"/>
  <c r="DM183" i="1" s="1"/>
  <c r="DN179" i="1" s="1"/>
  <c r="DN180" i="1" s="1"/>
  <c r="DR204" i="1"/>
  <c r="DR205" i="1"/>
  <c r="DR192" i="1"/>
  <c r="DR193" i="1"/>
  <c r="DF170" i="1"/>
  <c r="DF171" i="1" s="1"/>
  <c r="DG167" i="1" s="1"/>
  <c r="Z188" i="1" l="1"/>
  <c r="Z189" i="1" s="1"/>
  <c r="AA185" i="1" s="1"/>
  <c r="Z248" i="1"/>
  <c r="Z249" i="1" s="1"/>
  <c r="AA245" i="1" s="1"/>
  <c r="Z236" i="1"/>
  <c r="Z237" i="1" s="1"/>
  <c r="AA233" i="1" s="1"/>
  <c r="Z164" i="1"/>
  <c r="Z165" i="1" s="1"/>
  <c r="AA161" i="1" s="1"/>
  <c r="Z224" i="1"/>
  <c r="Z225" i="1" s="1"/>
  <c r="AA221" i="1" s="1"/>
  <c r="Z152" i="1"/>
  <c r="Z153" i="1" s="1"/>
  <c r="AA149" i="1" s="1"/>
  <c r="Z212" i="1"/>
  <c r="Z213" i="1" s="1"/>
  <c r="AA209" i="1" s="1"/>
  <c r="Z200" i="1"/>
  <c r="Z201" i="1" s="1"/>
  <c r="AA197" i="1" s="1"/>
  <c r="Z176" i="1"/>
  <c r="Z177" i="1" s="1"/>
  <c r="AA173" i="1" s="1"/>
  <c r="Z258" i="1"/>
  <c r="Z257" i="1"/>
  <c r="Z259" i="1"/>
  <c r="Z252" i="1"/>
  <c r="Z256" i="1"/>
  <c r="Z255" i="1"/>
  <c r="Z140" i="1"/>
  <c r="Z141" i="1" s="1"/>
  <c r="AA137" i="1" s="1"/>
  <c r="AA139" i="1" s="1"/>
  <c r="DN242" i="1"/>
  <c r="DN243" i="1" s="1"/>
  <c r="DO239" i="1" s="1"/>
  <c r="DG135" i="1"/>
  <c r="DH131" i="1" s="1"/>
  <c r="DH133" i="1" s="1"/>
  <c r="DS229" i="1"/>
  <c r="C229" i="1" s="1"/>
  <c r="I13" i="1" s="1"/>
  <c r="DR194" i="1"/>
  <c r="DR195" i="1" s="1"/>
  <c r="DS191" i="1" s="1"/>
  <c r="DS193" i="1" s="1"/>
  <c r="DP216" i="1"/>
  <c r="DP218" i="1" s="1"/>
  <c r="DP219" i="1" s="1"/>
  <c r="DQ215" i="1" s="1"/>
  <c r="DR206" i="1"/>
  <c r="DR207" i="1" s="1"/>
  <c r="DS203" i="1" s="1"/>
  <c r="DN181" i="1"/>
  <c r="DN182" i="1" s="1"/>
  <c r="DN183" i="1" s="1"/>
  <c r="DO179" i="1" s="1"/>
  <c r="DG168" i="1"/>
  <c r="K40" i="1" s="1"/>
  <c r="DG169" i="1"/>
  <c r="K41" i="1" s="1"/>
  <c r="AA129" i="1" l="1"/>
  <c r="AA124" i="1"/>
  <c r="AA121" i="1"/>
  <c r="AA126" i="1"/>
  <c r="AA122" i="1"/>
  <c r="AA125" i="1"/>
  <c r="AA123" i="1"/>
  <c r="AA128" i="1"/>
  <c r="AA127" i="1"/>
  <c r="AA162" i="1"/>
  <c r="AA163" i="1"/>
  <c r="AA150" i="1"/>
  <c r="AA235" i="1"/>
  <c r="AA151" i="1"/>
  <c r="AA234" i="1"/>
  <c r="AA117" i="1"/>
  <c r="AA261" i="1" s="1"/>
  <c r="AA247" i="1"/>
  <c r="AA246" i="1"/>
  <c r="K97" i="1"/>
  <c r="AA110" i="1"/>
  <c r="D28" i="1" s="1"/>
  <c r="AA210" i="1"/>
  <c r="AA211" i="1"/>
  <c r="AA115" i="1"/>
  <c r="AA222" i="1"/>
  <c r="AA223" i="1"/>
  <c r="AA116" i="1"/>
  <c r="AA112" i="1"/>
  <c r="AA113" i="1"/>
  <c r="AA186" i="1"/>
  <c r="AA187" i="1"/>
  <c r="AA114" i="1"/>
  <c r="AA198" i="1"/>
  <c r="AA199" i="1"/>
  <c r="AA174" i="1"/>
  <c r="AA175" i="1"/>
  <c r="AA111" i="1"/>
  <c r="AA108" i="1"/>
  <c r="AA109" i="1"/>
  <c r="AA138" i="1"/>
  <c r="DH132" i="1"/>
  <c r="DS230" i="1"/>
  <c r="DS231" i="1" s="1"/>
  <c r="DT227" i="1" s="1"/>
  <c r="DT229" i="1" s="1"/>
  <c r="C193" i="1"/>
  <c r="DS192" i="1"/>
  <c r="C192" i="1" s="1"/>
  <c r="DO240" i="1"/>
  <c r="DO241" i="1"/>
  <c r="DQ216" i="1"/>
  <c r="DQ217" i="1"/>
  <c r="DS204" i="1"/>
  <c r="C204" i="1" s="1"/>
  <c r="DS205" i="1"/>
  <c r="C205" i="1" s="1"/>
  <c r="DG170" i="1"/>
  <c r="DO180" i="1"/>
  <c r="DO181" i="1"/>
  <c r="AA254" i="1" l="1"/>
  <c r="AA152" i="1"/>
  <c r="AA153" i="1" s="1"/>
  <c r="AB149" i="1" s="1"/>
  <c r="AA164" i="1"/>
  <c r="AA165" i="1" s="1"/>
  <c r="AB161" i="1" s="1"/>
  <c r="AB163" i="1" s="1"/>
  <c r="AA248" i="1"/>
  <c r="AA249" i="1" s="1"/>
  <c r="AB245" i="1" s="1"/>
  <c r="AA236" i="1"/>
  <c r="AA237" i="1" s="1"/>
  <c r="AB233" i="1" s="1"/>
  <c r="AA188" i="1"/>
  <c r="AA189" i="1" s="1"/>
  <c r="AB185" i="1" s="1"/>
  <c r="D35" i="1"/>
  <c r="AA224" i="1"/>
  <c r="AA225" i="1" s="1"/>
  <c r="AB221" i="1" s="1"/>
  <c r="AA212" i="1"/>
  <c r="AA213" i="1" s="1"/>
  <c r="AB209" i="1" s="1"/>
  <c r="AA200" i="1"/>
  <c r="AA201" i="1" s="1"/>
  <c r="AB197" i="1" s="1"/>
  <c r="AA176" i="1"/>
  <c r="AA177" i="1" s="1"/>
  <c r="AB173" i="1" s="1"/>
  <c r="AA257" i="1"/>
  <c r="AA258" i="1"/>
  <c r="AA253" i="1"/>
  <c r="AA252" i="1"/>
  <c r="AA256" i="1"/>
  <c r="AA259" i="1"/>
  <c r="D47" i="1"/>
  <c r="D98" i="1" s="1"/>
  <c r="AA255" i="1"/>
  <c r="AA260" i="1"/>
  <c r="D46" i="1"/>
  <c r="D33" i="1"/>
  <c r="D29" i="1"/>
  <c r="D27" i="1"/>
  <c r="D30" i="1"/>
  <c r="D26" i="1"/>
  <c r="D32" i="1"/>
  <c r="D34" i="1"/>
  <c r="D31" i="1"/>
  <c r="AA140" i="1"/>
  <c r="AA141" i="1" s="1"/>
  <c r="AB137" i="1" s="1"/>
  <c r="AB108" i="1" s="1"/>
  <c r="I10" i="1"/>
  <c r="DG171" i="1"/>
  <c r="DH167" i="1" s="1"/>
  <c r="L39" i="1" s="1"/>
  <c r="K42" i="1"/>
  <c r="DT228" i="1"/>
  <c r="DT230" i="1" s="1"/>
  <c r="C230" i="1" s="1"/>
  <c r="H13" i="1" s="1"/>
  <c r="DH134" i="1"/>
  <c r="DO242" i="1"/>
  <c r="DO243" i="1" s="1"/>
  <c r="DP239" i="1" s="1"/>
  <c r="DS194" i="1"/>
  <c r="DS195" i="1" s="1"/>
  <c r="DT191" i="1" s="1"/>
  <c r="DT192" i="1" s="1"/>
  <c r="DQ218" i="1"/>
  <c r="DQ219" i="1" s="1"/>
  <c r="DR215" i="1" s="1"/>
  <c r="I11" i="1"/>
  <c r="DS206" i="1"/>
  <c r="DS207" i="1" s="1"/>
  <c r="DT203" i="1" s="1"/>
  <c r="DO182" i="1"/>
  <c r="DO183" i="1" s="1"/>
  <c r="DP179" i="1" s="1"/>
  <c r="AB162" i="1" l="1"/>
  <c r="AB129" i="1"/>
  <c r="AB125" i="1"/>
  <c r="AB122" i="1"/>
  <c r="AB124" i="1"/>
  <c r="AB127" i="1"/>
  <c r="AB123" i="1"/>
  <c r="AB121" i="1"/>
  <c r="AB126" i="1"/>
  <c r="AB128" i="1"/>
  <c r="AB246" i="1"/>
  <c r="AB247" i="1"/>
  <c r="AB211" i="1"/>
  <c r="AB111" i="1"/>
  <c r="AB255" i="1" s="1"/>
  <c r="AB150" i="1"/>
  <c r="D101" i="1"/>
  <c r="AB115" i="1"/>
  <c r="AB210" i="1"/>
  <c r="AB252" i="1"/>
  <c r="AB186" i="1"/>
  <c r="AB187" i="1"/>
  <c r="AB113" i="1"/>
  <c r="AB234" i="1"/>
  <c r="AB235" i="1"/>
  <c r="AB117" i="1"/>
  <c r="AB175" i="1"/>
  <c r="AB174" i="1"/>
  <c r="AB112" i="1"/>
  <c r="AB199" i="1"/>
  <c r="AB114" i="1"/>
  <c r="AB198" i="1"/>
  <c r="AB223" i="1"/>
  <c r="AB116" i="1"/>
  <c r="AB222" i="1"/>
  <c r="D48" i="1"/>
  <c r="AB110" i="1"/>
  <c r="AB151" i="1"/>
  <c r="D272" i="1"/>
  <c r="DH169" i="1"/>
  <c r="DH168" i="1"/>
  <c r="AB109" i="1"/>
  <c r="AB138" i="1"/>
  <c r="E45" i="1"/>
  <c r="AB139" i="1"/>
  <c r="DT231" i="1"/>
  <c r="DH135" i="1"/>
  <c r="DI131" i="1" s="1"/>
  <c r="DI133" i="1" s="1"/>
  <c r="DT193" i="1"/>
  <c r="DT194" i="1" s="1"/>
  <c r="C194" i="1" s="1"/>
  <c r="H10" i="1" s="1"/>
  <c r="DP240" i="1"/>
  <c r="DP241" i="1"/>
  <c r="DR216" i="1"/>
  <c r="DR217" i="1"/>
  <c r="DT204" i="1"/>
  <c r="DT205" i="1"/>
  <c r="DP181" i="1"/>
  <c r="DP180" i="1"/>
  <c r="AB152" i="1" l="1"/>
  <c r="AB153" i="1" s="1"/>
  <c r="AC149" i="1" s="1"/>
  <c r="AB248" i="1"/>
  <c r="AB249" i="1" s="1"/>
  <c r="AC245" i="1" s="1"/>
  <c r="AB236" i="1"/>
  <c r="AB237" i="1" s="1"/>
  <c r="AC233" i="1" s="1"/>
  <c r="AB188" i="1"/>
  <c r="AB189" i="1" s="1"/>
  <c r="AC185" i="1" s="1"/>
  <c r="AB176" i="1"/>
  <c r="AB177" i="1" s="1"/>
  <c r="AC173" i="1" s="1"/>
  <c r="AB224" i="1"/>
  <c r="AB225" i="1" s="1"/>
  <c r="AC221" i="1" s="1"/>
  <c r="AB212" i="1"/>
  <c r="AB213" i="1" s="1"/>
  <c r="AC209" i="1" s="1"/>
  <c r="AB200" i="1"/>
  <c r="AB201" i="1" s="1"/>
  <c r="AC197" i="1" s="1"/>
  <c r="AB164" i="1"/>
  <c r="AB165" i="1" s="1"/>
  <c r="AC161" i="1" s="1"/>
  <c r="AB258" i="1"/>
  <c r="AB256" i="1"/>
  <c r="AB260" i="1"/>
  <c r="AB259" i="1"/>
  <c r="AB254" i="1"/>
  <c r="AB257" i="1"/>
  <c r="AB253" i="1"/>
  <c r="AB261" i="1"/>
  <c r="D269" i="1"/>
  <c r="DH170" i="1"/>
  <c r="DH171" i="1" s="1"/>
  <c r="DI167" i="1" s="1"/>
  <c r="DI169" i="1" s="1"/>
  <c r="AB140" i="1"/>
  <c r="AB141" i="1" s="1"/>
  <c r="AC137" i="1" s="1"/>
  <c r="AC108" i="1" s="1"/>
  <c r="DI132" i="1"/>
  <c r="DI134" i="1" s="1"/>
  <c r="DP182" i="1"/>
  <c r="DP183" i="1" s="1"/>
  <c r="DQ179" i="1" s="1"/>
  <c r="DT195" i="1"/>
  <c r="DT206" i="1"/>
  <c r="DT207" i="1" s="1"/>
  <c r="DP242" i="1"/>
  <c r="DP243" i="1" s="1"/>
  <c r="DQ239" i="1" s="1"/>
  <c r="DR218" i="1"/>
  <c r="DR219" i="1" s="1"/>
  <c r="DS215" i="1" s="1"/>
  <c r="AC129" i="1" l="1"/>
  <c r="AC121" i="1"/>
  <c r="AC126" i="1"/>
  <c r="AC127" i="1"/>
  <c r="AC128" i="1"/>
  <c r="AC122" i="1"/>
  <c r="AC124" i="1"/>
  <c r="AC123" i="1"/>
  <c r="AC125" i="1"/>
  <c r="AC175" i="1"/>
  <c r="AC223" i="1"/>
  <c r="AC198" i="1"/>
  <c r="AC174" i="1"/>
  <c r="AC111" i="1"/>
  <c r="AC255" i="1" s="1"/>
  <c r="AC163" i="1"/>
  <c r="AC162" i="1"/>
  <c r="AC199" i="1"/>
  <c r="AC114" i="1"/>
  <c r="AC258" i="1" s="1"/>
  <c r="AC151" i="1"/>
  <c r="AC222" i="1"/>
  <c r="AC113" i="1"/>
  <c r="AC257" i="1" s="1"/>
  <c r="AC187" i="1"/>
  <c r="AC112" i="1"/>
  <c r="AC256" i="1" s="1"/>
  <c r="AC186" i="1"/>
  <c r="AC252" i="1"/>
  <c r="AC234" i="1"/>
  <c r="AC235" i="1"/>
  <c r="AC117" i="1"/>
  <c r="AC110" i="1"/>
  <c r="AC150" i="1"/>
  <c r="AC246" i="1"/>
  <c r="AC247" i="1"/>
  <c r="AC116" i="1"/>
  <c r="AC115" i="1"/>
  <c r="AC210" i="1"/>
  <c r="AC211" i="1"/>
  <c r="DI168" i="1"/>
  <c r="DI170" i="1" s="1"/>
  <c r="DI171" i="1" s="1"/>
  <c r="DJ167" i="1" s="1"/>
  <c r="AC109" i="1"/>
  <c r="AC139" i="1"/>
  <c r="AC138" i="1"/>
  <c r="DI135" i="1"/>
  <c r="DJ131" i="1" s="1"/>
  <c r="DJ133" i="1" s="1"/>
  <c r="C206" i="1"/>
  <c r="DQ240" i="1"/>
  <c r="DQ241" i="1"/>
  <c r="DS217" i="1"/>
  <c r="C217" i="1" s="1"/>
  <c r="DS216" i="1"/>
  <c r="C216" i="1" s="1"/>
  <c r="DQ181" i="1"/>
  <c r="DQ180" i="1"/>
  <c r="D270" i="1" l="1"/>
  <c r="H11" i="1"/>
  <c r="AC248" i="1"/>
  <c r="AC249" i="1" s="1"/>
  <c r="AD245" i="1" s="1"/>
  <c r="AC236" i="1"/>
  <c r="AC237" i="1" s="1"/>
  <c r="AD233" i="1" s="1"/>
  <c r="AC188" i="1"/>
  <c r="AC189" i="1" s="1"/>
  <c r="AD185" i="1" s="1"/>
  <c r="AC152" i="1"/>
  <c r="AC153" i="1" s="1"/>
  <c r="AD149" i="1" s="1"/>
  <c r="AC224" i="1"/>
  <c r="AC225" i="1" s="1"/>
  <c r="AD221" i="1" s="1"/>
  <c r="AC212" i="1"/>
  <c r="AC213" i="1" s="1"/>
  <c r="AD209" i="1" s="1"/>
  <c r="AC200" i="1"/>
  <c r="AC201" i="1" s="1"/>
  <c r="AD197" i="1" s="1"/>
  <c r="AC164" i="1"/>
  <c r="AC165" i="1" s="1"/>
  <c r="AD161" i="1" s="1"/>
  <c r="AD163" i="1" s="1"/>
  <c r="AC176" i="1"/>
  <c r="AC177" i="1" s="1"/>
  <c r="AD173" i="1" s="1"/>
  <c r="AC260" i="1"/>
  <c r="AC254" i="1"/>
  <c r="AC253" i="1"/>
  <c r="AC259" i="1"/>
  <c r="AC261" i="1"/>
  <c r="AC140" i="1"/>
  <c r="AC141" i="1" s="1"/>
  <c r="AD137" i="1" s="1"/>
  <c r="AD108" i="1" s="1"/>
  <c r="DJ132" i="1"/>
  <c r="DQ242" i="1"/>
  <c r="DQ243" i="1" s="1"/>
  <c r="DR239" i="1" s="1"/>
  <c r="DR240" i="1" s="1"/>
  <c r="I12" i="1"/>
  <c r="DS218" i="1"/>
  <c r="DS219" i="1" s="1"/>
  <c r="DT215" i="1" s="1"/>
  <c r="DQ182" i="1"/>
  <c r="DQ183" i="1" s="1"/>
  <c r="DR179" i="1" s="1"/>
  <c r="DJ168" i="1"/>
  <c r="DJ169" i="1"/>
  <c r="AD129" i="1" l="1"/>
  <c r="AD121" i="1"/>
  <c r="AD126" i="1"/>
  <c r="AD123" i="1"/>
  <c r="AD124" i="1"/>
  <c r="AD125" i="1"/>
  <c r="AD122" i="1"/>
  <c r="AD128" i="1"/>
  <c r="AD127" i="1"/>
  <c r="AD150" i="1"/>
  <c r="AD187" i="1"/>
  <c r="AD151" i="1"/>
  <c r="AD210" i="1"/>
  <c r="AD198" i="1"/>
  <c r="AD174" i="1"/>
  <c r="AD162" i="1"/>
  <c r="AD111" i="1"/>
  <c r="AD255" i="1" s="1"/>
  <c r="AD175" i="1"/>
  <c r="AD199" i="1"/>
  <c r="AD113" i="1"/>
  <c r="AD112" i="1"/>
  <c r="AD256" i="1" s="1"/>
  <c r="AD186" i="1"/>
  <c r="AD110" i="1"/>
  <c r="AD254" i="1" s="1"/>
  <c r="AD115" i="1"/>
  <c r="AD114" i="1"/>
  <c r="AD252" i="1"/>
  <c r="AD211" i="1"/>
  <c r="AD116" i="1"/>
  <c r="AD223" i="1"/>
  <c r="AD222" i="1"/>
  <c r="AD234" i="1"/>
  <c r="AD117" i="1"/>
  <c r="AD235" i="1"/>
  <c r="AD247" i="1"/>
  <c r="AD246" i="1"/>
  <c r="AD109" i="1"/>
  <c r="AD139" i="1"/>
  <c r="AD138" i="1"/>
  <c r="DJ134" i="1"/>
  <c r="DR241" i="1"/>
  <c r="DR242" i="1" s="1"/>
  <c r="DJ170" i="1"/>
  <c r="DJ171" i="1" s="1"/>
  <c r="DK167" i="1" s="1"/>
  <c r="DT216" i="1"/>
  <c r="DT217" i="1"/>
  <c r="DR181" i="1"/>
  <c r="DR180" i="1"/>
  <c r="AD152" i="1" l="1"/>
  <c r="AD153" i="1" s="1"/>
  <c r="AE149" i="1" s="1"/>
  <c r="AD248" i="1"/>
  <c r="AD249" i="1" s="1"/>
  <c r="AE245" i="1" s="1"/>
  <c r="AD236" i="1"/>
  <c r="AD237" i="1" s="1"/>
  <c r="AE233" i="1" s="1"/>
  <c r="AD188" i="1"/>
  <c r="AD189" i="1" s="1"/>
  <c r="AE185" i="1" s="1"/>
  <c r="AD224" i="1"/>
  <c r="AD225" i="1" s="1"/>
  <c r="AE221" i="1" s="1"/>
  <c r="AD212" i="1"/>
  <c r="AD213" i="1" s="1"/>
  <c r="AE209" i="1" s="1"/>
  <c r="AD200" i="1"/>
  <c r="AD201" i="1" s="1"/>
  <c r="AE197" i="1" s="1"/>
  <c r="AD176" i="1"/>
  <c r="AD177" i="1" s="1"/>
  <c r="AE173" i="1" s="1"/>
  <c r="AD257" i="1"/>
  <c r="AD164" i="1"/>
  <c r="AD165" i="1" s="1"/>
  <c r="AE161" i="1" s="1"/>
  <c r="AE162" i="1" s="1"/>
  <c r="AD260" i="1"/>
  <c r="AD261" i="1"/>
  <c r="AD258" i="1"/>
  <c r="AD253" i="1"/>
  <c r="AD259" i="1"/>
  <c r="AD140" i="1"/>
  <c r="AD141" i="1" s="1"/>
  <c r="AE137" i="1" s="1"/>
  <c r="AE108" i="1" s="1"/>
  <c r="DJ135" i="1"/>
  <c r="DK131" i="1" s="1"/>
  <c r="DK133" i="1" s="1"/>
  <c r="DR243" i="1"/>
  <c r="DS239" i="1" s="1"/>
  <c r="DS240" i="1" s="1"/>
  <c r="C240" i="1" s="1"/>
  <c r="DT218" i="1"/>
  <c r="C218" i="1" s="1"/>
  <c r="H12" i="1" s="1"/>
  <c r="DR182" i="1"/>
  <c r="DR183" i="1" s="1"/>
  <c r="DS179" i="1" s="1"/>
  <c r="DS181" i="1" s="1"/>
  <c r="C181" i="1" s="1"/>
  <c r="DK168" i="1"/>
  <c r="DK169" i="1"/>
  <c r="AE129" i="1" l="1"/>
  <c r="AE122" i="1"/>
  <c r="AE123" i="1"/>
  <c r="AE125" i="1"/>
  <c r="AE124" i="1"/>
  <c r="AE121" i="1"/>
  <c r="AE127" i="1"/>
  <c r="AE126" i="1"/>
  <c r="AE128" i="1"/>
  <c r="AE151" i="1"/>
  <c r="AE186" i="1"/>
  <c r="AE174" i="1"/>
  <c r="AE175" i="1"/>
  <c r="AE222" i="1"/>
  <c r="AE198" i="1"/>
  <c r="AE114" i="1"/>
  <c r="AE258" i="1" s="1"/>
  <c r="AE150" i="1"/>
  <c r="AE199" i="1"/>
  <c r="AE187" i="1"/>
  <c r="AE112" i="1"/>
  <c r="AE113" i="1"/>
  <c r="AE257" i="1" s="1"/>
  <c r="AE116" i="1"/>
  <c r="AE260" i="1" s="1"/>
  <c r="AE111" i="1"/>
  <c r="AE163" i="1"/>
  <c r="AE115" i="1"/>
  <c r="AE259" i="1" s="1"/>
  <c r="AE223" i="1"/>
  <c r="AE210" i="1"/>
  <c r="AE110" i="1"/>
  <c r="AE211" i="1"/>
  <c r="AE252" i="1"/>
  <c r="AE246" i="1"/>
  <c r="AE247" i="1"/>
  <c r="AE117" i="1"/>
  <c r="AE234" i="1"/>
  <c r="AE235" i="1"/>
  <c r="D271" i="1"/>
  <c r="AE109" i="1"/>
  <c r="AE139" i="1"/>
  <c r="AE138" i="1"/>
  <c r="DS241" i="1"/>
  <c r="DS242" i="1" s="1"/>
  <c r="DS243" i="1" s="1"/>
  <c r="DT239" i="1" s="1"/>
  <c r="DK132" i="1"/>
  <c r="DK134" i="1" s="1"/>
  <c r="DT219" i="1"/>
  <c r="DS180" i="1"/>
  <c r="DS182" i="1" s="1"/>
  <c r="DK170" i="1"/>
  <c r="DK171" i="1" s="1"/>
  <c r="DL167" i="1" s="1"/>
  <c r="AE248" i="1" l="1"/>
  <c r="AE249" i="1" s="1"/>
  <c r="AF245" i="1" s="1"/>
  <c r="AE236" i="1"/>
  <c r="AE237" i="1" s="1"/>
  <c r="AF233" i="1" s="1"/>
  <c r="AE188" i="1"/>
  <c r="AE189" i="1" s="1"/>
  <c r="AF185" i="1" s="1"/>
  <c r="AE176" i="1"/>
  <c r="AE177" i="1" s="1"/>
  <c r="AF173" i="1" s="1"/>
  <c r="AF174" i="1" s="1"/>
  <c r="AE152" i="1"/>
  <c r="AE153" i="1" s="1"/>
  <c r="AF149" i="1" s="1"/>
  <c r="AE224" i="1"/>
  <c r="AE225" i="1" s="1"/>
  <c r="AF221" i="1" s="1"/>
  <c r="AE212" i="1"/>
  <c r="AE213" i="1" s="1"/>
  <c r="AF209" i="1" s="1"/>
  <c r="AE200" i="1"/>
  <c r="AE201" i="1" s="1"/>
  <c r="AF197" i="1" s="1"/>
  <c r="AE256" i="1"/>
  <c r="AE164" i="1"/>
  <c r="AE165" i="1" s="1"/>
  <c r="AF161" i="1" s="1"/>
  <c r="AF163" i="1" s="1"/>
  <c r="AE255" i="1"/>
  <c r="AE254" i="1"/>
  <c r="AE261" i="1"/>
  <c r="AE253" i="1"/>
  <c r="AE140" i="1"/>
  <c r="AE141" i="1" s="1"/>
  <c r="AF137" i="1" s="1"/>
  <c r="AF108" i="1" s="1"/>
  <c r="C241" i="1"/>
  <c r="I14" i="1" s="1"/>
  <c r="DK135" i="1"/>
  <c r="DL131" i="1" s="1"/>
  <c r="DL133" i="1" s="1"/>
  <c r="DT240" i="1"/>
  <c r="DT241" i="1"/>
  <c r="C180" i="1"/>
  <c r="I9" i="1" s="1"/>
  <c r="DS183" i="1"/>
  <c r="DT179" i="1" s="1"/>
  <c r="DL168" i="1"/>
  <c r="DL169" i="1"/>
  <c r="AF129" i="1" l="1"/>
  <c r="AF123" i="1"/>
  <c r="AF122" i="1"/>
  <c r="AF121" i="1"/>
  <c r="AF124" i="1"/>
  <c r="AF125" i="1"/>
  <c r="AF127" i="1"/>
  <c r="AF128" i="1"/>
  <c r="AF126" i="1"/>
  <c r="AF151" i="1"/>
  <c r="AF112" i="1"/>
  <c r="AF256" i="1" s="1"/>
  <c r="AF175" i="1"/>
  <c r="AF186" i="1"/>
  <c r="AF187" i="1"/>
  <c r="AF223" i="1"/>
  <c r="AF199" i="1"/>
  <c r="AF198" i="1"/>
  <c r="AF150" i="1"/>
  <c r="AF114" i="1"/>
  <c r="AF258" i="1" s="1"/>
  <c r="AF113" i="1"/>
  <c r="AF257" i="1" s="1"/>
  <c r="AF162" i="1"/>
  <c r="AF111" i="1"/>
  <c r="AF255" i="1" s="1"/>
  <c r="AF222" i="1"/>
  <c r="AF211" i="1"/>
  <c r="AF210" i="1"/>
  <c r="AF115" i="1"/>
  <c r="AF259" i="1" s="1"/>
  <c r="AF110" i="1"/>
  <c r="AF117" i="1"/>
  <c r="AF261" i="1" s="1"/>
  <c r="AF116" i="1"/>
  <c r="AF235" i="1"/>
  <c r="AF252" i="1"/>
  <c r="AF234" i="1"/>
  <c r="AF246" i="1"/>
  <c r="AF247" i="1"/>
  <c r="AF138" i="1"/>
  <c r="AF109" i="1"/>
  <c r="AF139" i="1"/>
  <c r="DT242" i="1"/>
  <c r="C242" i="1" s="1"/>
  <c r="H14" i="1" s="1"/>
  <c r="DL132" i="1"/>
  <c r="DL170" i="1"/>
  <c r="DL171" i="1" s="1"/>
  <c r="DM167" i="1" s="1"/>
  <c r="DT180" i="1"/>
  <c r="DT181" i="1"/>
  <c r="AF248" i="1" l="1"/>
  <c r="AF249" i="1" s="1"/>
  <c r="AG245" i="1" s="1"/>
  <c r="AF188" i="1"/>
  <c r="AF189" i="1" s="1"/>
  <c r="AG185" i="1" s="1"/>
  <c r="AG186" i="1" s="1"/>
  <c r="AF236" i="1"/>
  <c r="AF237" i="1" s="1"/>
  <c r="AG233" i="1" s="1"/>
  <c r="AF152" i="1"/>
  <c r="AF153" i="1" s="1"/>
  <c r="AG149" i="1" s="1"/>
  <c r="AF176" i="1"/>
  <c r="AF177" i="1" s="1"/>
  <c r="AG173" i="1" s="1"/>
  <c r="AF212" i="1"/>
  <c r="AF213" i="1" s="1"/>
  <c r="AG209" i="1" s="1"/>
  <c r="AF224" i="1"/>
  <c r="AF225" i="1" s="1"/>
  <c r="AG221" i="1" s="1"/>
  <c r="AF200" i="1"/>
  <c r="AF201" i="1" s="1"/>
  <c r="AG197" i="1" s="1"/>
  <c r="AF164" i="1"/>
  <c r="AF165" i="1" s="1"/>
  <c r="AG161" i="1" s="1"/>
  <c r="AG162" i="1" s="1"/>
  <c r="AF254" i="1"/>
  <c r="AF260" i="1"/>
  <c r="AF253" i="1"/>
  <c r="D273" i="1"/>
  <c r="AF140" i="1"/>
  <c r="AF141" i="1" s="1"/>
  <c r="AG137" i="1" s="1"/>
  <c r="AG108" i="1" s="1"/>
  <c r="DT243" i="1"/>
  <c r="DL134" i="1"/>
  <c r="DL135" i="1" s="1"/>
  <c r="DM131" i="1" s="1"/>
  <c r="DM133" i="1" s="1"/>
  <c r="DT182" i="1"/>
  <c r="C182" i="1" s="1"/>
  <c r="H9" i="1" s="1"/>
  <c r="DM169" i="1"/>
  <c r="DM168" i="1"/>
  <c r="AG129" i="1" l="1"/>
  <c r="AG187" i="1"/>
  <c r="AG124" i="1"/>
  <c r="AG121" i="1"/>
  <c r="AG126" i="1"/>
  <c r="AG122" i="1"/>
  <c r="AG123" i="1"/>
  <c r="AG125" i="1"/>
  <c r="AG128" i="1"/>
  <c r="AG127" i="1"/>
  <c r="AG112" i="1"/>
  <c r="AG174" i="1"/>
  <c r="AG175" i="1"/>
  <c r="AG223" i="1"/>
  <c r="AG210" i="1"/>
  <c r="AG199" i="1"/>
  <c r="AG114" i="1"/>
  <c r="AG258" i="1" s="1"/>
  <c r="AG113" i="1"/>
  <c r="AG257" i="1" s="1"/>
  <c r="AG222" i="1"/>
  <c r="AG116" i="1"/>
  <c r="AG260" i="1" s="1"/>
  <c r="AG115" i="1"/>
  <c r="AG259" i="1" s="1"/>
  <c r="AG211" i="1"/>
  <c r="AG198" i="1"/>
  <c r="AG111" i="1"/>
  <c r="AG255" i="1" s="1"/>
  <c r="AG163" i="1"/>
  <c r="AG234" i="1"/>
  <c r="AG117" i="1"/>
  <c r="AG261" i="1" s="1"/>
  <c r="AG235" i="1"/>
  <c r="AG151" i="1"/>
  <c r="AG110" i="1"/>
  <c r="AG150" i="1"/>
  <c r="AG247" i="1"/>
  <c r="AG246" i="1"/>
  <c r="AG252" i="1"/>
  <c r="AG139" i="1"/>
  <c r="AG138" i="1"/>
  <c r="D268" i="1"/>
  <c r="AG109" i="1"/>
  <c r="DM170" i="1"/>
  <c r="DM171" i="1" s="1"/>
  <c r="DN167" i="1" s="1"/>
  <c r="DN169" i="1" s="1"/>
  <c r="DM132" i="1"/>
  <c r="DT183" i="1"/>
  <c r="AG188" i="1" l="1"/>
  <c r="AG189" i="1" s="1"/>
  <c r="AH185" i="1" s="1"/>
  <c r="AG256" i="1"/>
  <c r="AG248" i="1"/>
  <c r="AG249" i="1" s="1"/>
  <c r="AH245" i="1" s="1"/>
  <c r="AG236" i="1"/>
  <c r="AG237" i="1" s="1"/>
  <c r="AH233" i="1" s="1"/>
  <c r="AH186" i="1"/>
  <c r="AG176" i="1"/>
  <c r="AG177" i="1" s="1"/>
  <c r="AH173" i="1" s="1"/>
  <c r="AH112" i="1" s="1"/>
  <c r="AH256" i="1" s="1"/>
  <c r="AG224" i="1"/>
  <c r="AG225" i="1" s="1"/>
  <c r="AH221" i="1" s="1"/>
  <c r="AG212" i="1"/>
  <c r="AG213" i="1" s="1"/>
  <c r="AH209" i="1" s="1"/>
  <c r="AG200" i="1"/>
  <c r="AG201" i="1" s="1"/>
  <c r="AH197" i="1" s="1"/>
  <c r="AG152" i="1"/>
  <c r="AG153" i="1" s="1"/>
  <c r="AH149" i="1" s="1"/>
  <c r="AG164" i="1"/>
  <c r="AG165" i="1" s="1"/>
  <c r="AH161" i="1" s="1"/>
  <c r="AG254" i="1"/>
  <c r="AG140" i="1"/>
  <c r="AG141" i="1" s="1"/>
  <c r="AH137" i="1" s="1"/>
  <c r="AH187" i="1"/>
  <c r="AG253" i="1"/>
  <c r="DN168" i="1"/>
  <c r="DN170" i="1" s="1"/>
  <c r="DN171" i="1" s="1"/>
  <c r="DO167" i="1" s="1"/>
  <c r="DM134" i="1"/>
  <c r="DM135" i="1" s="1"/>
  <c r="DN131" i="1" s="1"/>
  <c r="DN133" i="1" s="1"/>
  <c r="AH129" i="1" l="1"/>
  <c r="AH175" i="1"/>
  <c r="AH125" i="1"/>
  <c r="AH122" i="1"/>
  <c r="AH121" i="1"/>
  <c r="AH127" i="1"/>
  <c r="AH126" i="1"/>
  <c r="AH123" i="1"/>
  <c r="AH128" i="1"/>
  <c r="AH124" i="1"/>
  <c r="AH188" i="1" s="1"/>
  <c r="AH189" i="1" s="1"/>
  <c r="AI185" i="1" s="1"/>
  <c r="AH174" i="1"/>
  <c r="AH235" i="1"/>
  <c r="AH210" i="1"/>
  <c r="AH211" i="1"/>
  <c r="AH222" i="1"/>
  <c r="AH113" i="1"/>
  <c r="AH257" i="1" s="1"/>
  <c r="AH114" i="1"/>
  <c r="AH223" i="1"/>
  <c r="AH115" i="1"/>
  <c r="AH259" i="1" s="1"/>
  <c r="AH198" i="1"/>
  <c r="AH199" i="1"/>
  <c r="AH117" i="1"/>
  <c r="AH261" i="1" s="1"/>
  <c r="AH234" i="1"/>
  <c r="AH116" i="1"/>
  <c r="AH260" i="1" s="1"/>
  <c r="AH139" i="1"/>
  <c r="AH109" i="1"/>
  <c r="AH253" i="1" s="1"/>
  <c r="AH138" i="1"/>
  <c r="AH108" i="1"/>
  <c r="AH252" i="1" s="1"/>
  <c r="AH162" i="1"/>
  <c r="AH163" i="1"/>
  <c r="AH111" i="1"/>
  <c r="AH255" i="1" s="1"/>
  <c r="AH247" i="1"/>
  <c r="AH151" i="1"/>
  <c r="AH246" i="1"/>
  <c r="AH150" i="1"/>
  <c r="AH110" i="1"/>
  <c r="DN132" i="1"/>
  <c r="DN134" i="1" s="1"/>
  <c r="DN135" i="1" s="1"/>
  <c r="DO131" i="1" s="1"/>
  <c r="DO133" i="1" s="1"/>
  <c r="DO168" i="1"/>
  <c r="DO169" i="1"/>
  <c r="AH248" i="1" l="1"/>
  <c r="AH249" i="1" s="1"/>
  <c r="AI245" i="1" s="1"/>
  <c r="AH236" i="1"/>
  <c r="AH237" i="1" s="1"/>
  <c r="AI233" i="1" s="1"/>
  <c r="AH140" i="1"/>
  <c r="AH141" i="1" s="1"/>
  <c r="AI137" i="1" s="1"/>
  <c r="AI138" i="1" s="1"/>
  <c r="AH212" i="1"/>
  <c r="AH213" i="1" s="1"/>
  <c r="AI209" i="1" s="1"/>
  <c r="AI211" i="1" s="1"/>
  <c r="AH224" i="1"/>
  <c r="AH225" i="1" s="1"/>
  <c r="AI221" i="1" s="1"/>
  <c r="AH258" i="1"/>
  <c r="AH200" i="1"/>
  <c r="AH201" i="1" s="1"/>
  <c r="AI197" i="1" s="1"/>
  <c r="AH152" i="1"/>
  <c r="AH153" i="1" s="1"/>
  <c r="AI149" i="1" s="1"/>
  <c r="AH164" i="1"/>
  <c r="AH165" i="1" s="1"/>
  <c r="AI161" i="1" s="1"/>
  <c r="AH176" i="1"/>
  <c r="AH177" i="1" s="1"/>
  <c r="AI173" i="1" s="1"/>
  <c r="AI186" i="1"/>
  <c r="AI187" i="1"/>
  <c r="AH254" i="1"/>
  <c r="DO132" i="1"/>
  <c r="DO134" i="1" s="1"/>
  <c r="DO135" i="1" s="1"/>
  <c r="DP131" i="1" s="1"/>
  <c r="DP133" i="1" s="1"/>
  <c r="DO170" i="1"/>
  <c r="DO171" i="1" s="1"/>
  <c r="DP167" i="1" s="1"/>
  <c r="DP169" i="1" s="1"/>
  <c r="AI129" i="1" l="1"/>
  <c r="AI108" i="1"/>
  <c r="AI139" i="1"/>
  <c r="AI124" i="1"/>
  <c r="AI123" i="1"/>
  <c r="AI125" i="1"/>
  <c r="AI121" i="1"/>
  <c r="AI122" i="1"/>
  <c r="AI128" i="1"/>
  <c r="AI127" i="1"/>
  <c r="AI126" i="1"/>
  <c r="AI150" i="1"/>
  <c r="AI246" i="1"/>
  <c r="AI235" i="1"/>
  <c r="AI109" i="1"/>
  <c r="AI253" i="1" s="1"/>
  <c r="AI210" i="1"/>
  <c r="AI151" i="1"/>
  <c r="AI199" i="1"/>
  <c r="AI223" i="1"/>
  <c r="AI222" i="1"/>
  <c r="AI115" i="1"/>
  <c r="AI259" i="1" s="1"/>
  <c r="AI247" i="1"/>
  <c r="AI198" i="1"/>
  <c r="AI116" i="1"/>
  <c r="AI260" i="1" s="1"/>
  <c r="AI113" i="1"/>
  <c r="AI257" i="1" s="1"/>
  <c r="AI114" i="1"/>
  <c r="AI234" i="1"/>
  <c r="AI117" i="1"/>
  <c r="AI261" i="1" s="1"/>
  <c r="AI110" i="1"/>
  <c r="AI254" i="1" s="1"/>
  <c r="AI162" i="1"/>
  <c r="AI163" i="1"/>
  <c r="AI111" i="1"/>
  <c r="AI255" i="1" s="1"/>
  <c r="AI175" i="1"/>
  <c r="AI112" i="1"/>
  <c r="AI174" i="1"/>
  <c r="AI252" i="1"/>
  <c r="DP132" i="1"/>
  <c r="DP134" i="1" s="1"/>
  <c r="DP135" i="1" s="1"/>
  <c r="DQ131" i="1" s="1"/>
  <c r="DQ133" i="1" s="1"/>
  <c r="DP168" i="1"/>
  <c r="DP170" i="1" s="1"/>
  <c r="DP171" i="1" s="1"/>
  <c r="DQ167" i="1" s="1"/>
  <c r="AI140" i="1" l="1"/>
  <c r="AI141" i="1" s="1"/>
  <c r="AJ137" i="1" s="1"/>
  <c r="AJ108" i="1" s="1"/>
  <c r="AJ252" i="1" s="1"/>
  <c r="AI152" i="1"/>
  <c r="AI153" i="1" s="1"/>
  <c r="AJ149" i="1" s="1"/>
  <c r="AJ150" i="1" s="1"/>
  <c r="AI248" i="1"/>
  <c r="AI249" i="1" s="1"/>
  <c r="AJ245" i="1" s="1"/>
  <c r="AI236" i="1"/>
  <c r="AI237" i="1" s="1"/>
  <c r="AJ233" i="1" s="1"/>
  <c r="AI188" i="1"/>
  <c r="AI189" i="1" s="1"/>
  <c r="AJ185" i="1" s="1"/>
  <c r="AI164" i="1"/>
  <c r="AI165" i="1" s="1"/>
  <c r="AJ161" i="1" s="1"/>
  <c r="AJ110" i="1" s="1"/>
  <c r="AI212" i="1"/>
  <c r="AI213" i="1" s="1"/>
  <c r="AJ209" i="1" s="1"/>
  <c r="AJ210" i="1" s="1"/>
  <c r="AI224" i="1"/>
  <c r="AI225" i="1" s="1"/>
  <c r="AJ221" i="1" s="1"/>
  <c r="AJ222" i="1" s="1"/>
  <c r="AI200" i="1"/>
  <c r="AI201" i="1" s="1"/>
  <c r="AJ197" i="1" s="1"/>
  <c r="AI258" i="1"/>
  <c r="AI256" i="1"/>
  <c r="AI176" i="1"/>
  <c r="AI177" i="1" s="1"/>
  <c r="AJ173" i="1" s="1"/>
  <c r="DQ132" i="1"/>
  <c r="DQ134" i="1" s="1"/>
  <c r="DQ135" i="1" s="1"/>
  <c r="DR131" i="1" s="1"/>
  <c r="DR133" i="1" s="1"/>
  <c r="DQ169" i="1"/>
  <c r="DQ168" i="1"/>
  <c r="AJ138" i="1" l="1"/>
  <c r="AJ109" i="1"/>
  <c r="AJ253" i="1" s="1"/>
  <c r="AJ139" i="1"/>
  <c r="AJ151" i="1"/>
  <c r="AJ129" i="1"/>
  <c r="AJ163" i="1"/>
  <c r="AJ162" i="1"/>
  <c r="AJ121" i="1"/>
  <c r="AJ122" i="1"/>
  <c r="AJ126" i="1"/>
  <c r="AJ127" i="1"/>
  <c r="AJ123" i="1"/>
  <c r="AJ124" i="1"/>
  <c r="AJ125" i="1"/>
  <c r="AJ128" i="1"/>
  <c r="AJ247" i="1"/>
  <c r="AJ234" i="1"/>
  <c r="AJ187" i="1"/>
  <c r="AJ186" i="1"/>
  <c r="AJ211" i="1"/>
  <c r="AJ246" i="1"/>
  <c r="AJ117" i="1"/>
  <c r="AJ261" i="1" s="1"/>
  <c r="AJ199" i="1"/>
  <c r="AJ114" i="1"/>
  <c r="AJ258" i="1" s="1"/>
  <c r="AJ115" i="1"/>
  <c r="AJ259" i="1" s="1"/>
  <c r="AJ223" i="1"/>
  <c r="AJ116" i="1"/>
  <c r="AJ260" i="1" s="1"/>
  <c r="AJ235" i="1"/>
  <c r="AJ198" i="1"/>
  <c r="AJ113" i="1"/>
  <c r="AJ257" i="1" s="1"/>
  <c r="AJ112" i="1"/>
  <c r="AJ174" i="1"/>
  <c r="AJ111" i="1"/>
  <c r="AJ255" i="1" s="1"/>
  <c r="AJ175" i="1"/>
  <c r="AJ254" i="1"/>
  <c r="AJ140" i="1"/>
  <c r="AJ141" i="1" s="1"/>
  <c r="AK137" i="1" s="1"/>
  <c r="AK138" i="1" s="1"/>
  <c r="DQ170" i="1"/>
  <c r="DQ171" i="1" s="1"/>
  <c r="DR167" i="1" s="1"/>
  <c r="DR169" i="1" s="1"/>
  <c r="DR132" i="1"/>
  <c r="DR134" i="1" s="1"/>
  <c r="DR135" i="1" s="1"/>
  <c r="DS131" i="1" s="1"/>
  <c r="DS133" i="1" s="1"/>
  <c r="AJ152" i="1" l="1"/>
  <c r="AJ153" i="1" s="1"/>
  <c r="AK149" i="1" s="1"/>
  <c r="AK109" i="1" s="1"/>
  <c r="AJ164" i="1"/>
  <c r="AJ165" i="1" s="1"/>
  <c r="AK161" i="1" s="1"/>
  <c r="AK162" i="1" s="1"/>
  <c r="AJ236" i="1"/>
  <c r="AJ237" i="1" s="1"/>
  <c r="AK233" i="1" s="1"/>
  <c r="AJ248" i="1"/>
  <c r="AJ249" i="1" s="1"/>
  <c r="AK245" i="1" s="1"/>
  <c r="AJ188" i="1"/>
  <c r="AJ189" i="1" s="1"/>
  <c r="AK185" i="1" s="1"/>
  <c r="AJ224" i="1"/>
  <c r="AJ225" i="1" s="1"/>
  <c r="AK221" i="1" s="1"/>
  <c r="AK223" i="1" s="1"/>
  <c r="AJ212" i="1"/>
  <c r="AJ213" i="1" s="1"/>
  <c r="AK209" i="1" s="1"/>
  <c r="AJ200" i="1"/>
  <c r="AJ201" i="1" s="1"/>
  <c r="AK197" i="1" s="1"/>
  <c r="AJ176" i="1"/>
  <c r="AJ177" i="1" s="1"/>
  <c r="AK173" i="1" s="1"/>
  <c r="AJ256" i="1"/>
  <c r="AK139" i="1"/>
  <c r="AK108" i="1"/>
  <c r="DR168" i="1"/>
  <c r="DR170" i="1" s="1"/>
  <c r="DR171" i="1" s="1"/>
  <c r="DS167" i="1" s="1"/>
  <c r="DS132" i="1"/>
  <c r="DS134" i="1" s="1"/>
  <c r="AK121" i="1" l="1"/>
  <c r="AK150" i="1"/>
  <c r="AK151" i="1"/>
  <c r="AK110" i="1"/>
  <c r="AK254" i="1" s="1"/>
  <c r="AK163" i="1"/>
  <c r="AK122" i="1"/>
  <c r="AK164" i="1" s="1"/>
  <c r="AK165" i="1" s="1"/>
  <c r="AL161" i="1" s="1"/>
  <c r="AL162" i="1" s="1"/>
  <c r="AK129" i="1"/>
  <c r="AK127" i="1"/>
  <c r="AK128" i="1"/>
  <c r="AK124" i="1"/>
  <c r="AK123" i="1"/>
  <c r="AK126" i="1"/>
  <c r="AK125" i="1"/>
  <c r="AK115" i="1"/>
  <c r="AK259" i="1" s="1"/>
  <c r="AK246" i="1"/>
  <c r="AK247" i="1"/>
  <c r="AK235" i="1"/>
  <c r="AK234" i="1"/>
  <c r="AK116" i="1"/>
  <c r="AK260" i="1" s="1"/>
  <c r="AK222" i="1"/>
  <c r="AK117" i="1"/>
  <c r="AK261" i="1" s="1"/>
  <c r="AK210" i="1"/>
  <c r="AK211" i="1"/>
  <c r="AK198" i="1"/>
  <c r="AK114" i="1"/>
  <c r="AK258" i="1" s="1"/>
  <c r="AK199" i="1"/>
  <c r="AK186" i="1"/>
  <c r="AK187" i="1"/>
  <c r="AK113" i="1"/>
  <c r="AK174" i="1"/>
  <c r="AK112" i="1"/>
  <c r="AK256" i="1" s="1"/>
  <c r="AK111" i="1"/>
  <c r="AK255" i="1" s="1"/>
  <c r="AK175" i="1"/>
  <c r="AK252" i="1"/>
  <c r="AK253" i="1"/>
  <c r="AK140" i="1"/>
  <c r="AK141" i="1" s="1"/>
  <c r="AL137" i="1" s="1"/>
  <c r="AL138" i="1" s="1"/>
  <c r="C133" i="1"/>
  <c r="DS135" i="1"/>
  <c r="DT131" i="1" s="1"/>
  <c r="DT133" i="1" s="1"/>
  <c r="C132" i="1"/>
  <c r="DS168" i="1"/>
  <c r="C168" i="1" s="1"/>
  <c r="DS169" i="1"/>
  <c r="C169" i="1" s="1"/>
  <c r="AK152" i="1" l="1"/>
  <c r="AK153" i="1" s="1"/>
  <c r="AL149" i="1" s="1"/>
  <c r="AL110" i="1" s="1"/>
  <c r="AL254" i="1" s="1"/>
  <c r="I5" i="1"/>
  <c r="AK248" i="1"/>
  <c r="AK249" i="1" s="1"/>
  <c r="AL245" i="1" s="1"/>
  <c r="AK236" i="1"/>
  <c r="AK237" i="1" s="1"/>
  <c r="AL233" i="1" s="1"/>
  <c r="AL235" i="1" s="1"/>
  <c r="AK188" i="1"/>
  <c r="AK189" i="1" s="1"/>
  <c r="AL185" i="1" s="1"/>
  <c r="AK224" i="1"/>
  <c r="AK225" i="1" s="1"/>
  <c r="AL221" i="1" s="1"/>
  <c r="AK200" i="1"/>
  <c r="AK201" i="1" s="1"/>
  <c r="AL197" i="1" s="1"/>
  <c r="AK212" i="1"/>
  <c r="AK213" i="1" s="1"/>
  <c r="AL209" i="1" s="1"/>
  <c r="AK176" i="1"/>
  <c r="AK177" i="1" s="1"/>
  <c r="AL173" i="1" s="1"/>
  <c r="AK257" i="1"/>
  <c r="AL163" i="1"/>
  <c r="AL139" i="1"/>
  <c r="AL108" i="1"/>
  <c r="L40" i="1"/>
  <c r="L41" i="1"/>
  <c r="DT132" i="1"/>
  <c r="DT134" i="1" s="1"/>
  <c r="C134" i="1" s="1"/>
  <c r="DS170" i="1"/>
  <c r="I8" i="1"/>
  <c r="AL150" i="1" l="1"/>
  <c r="AL122" i="1"/>
  <c r="AL164" i="1" s="1"/>
  <c r="AL165" i="1" s="1"/>
  <c r="AM161" i="1" s="1"/>
  <c r="AM163" i="1" s="1"/>
  <c r="AL109" i="1"/>
  <c r="AL253" i="1" s="1"/>
  <c r="AL151" i="1"/>
  <c r="AL121" i="1"/>
  <c r="AL123" i="1"/>
  <c r="H5" i="1"/>
  <c r="D264" i="1"/>
  <c r="AL129" i="1"/>
  <c r="AL124" i="1"/>
  <c r="AL127" i="1"/>
  <c r="AL125" i="1"/>
  <c r="AL126" i="1"/>
  <c r="AL128" i="1"/>
  <c r="AL234" i="1"/>
  <c r="AL116" i="1"/>
  <c r="AL260" i="1" s="1"/>
  <c r="AL117" i="1"/>
  <c r="AL261" i="1" s="1"/>
  <c r="AL246" i="1"/>
  <c r="AL247" i="1"/>
  <c r="AL222" i="1"/>
  <c r="AL115" i="1"/>
  <c r="AL259" i="1" s="1"/>
  <c r="AL223" i="1"/>
  <c r="AL210" i="1"/>
  <c r="AL211" i="1"/>
  <c r="AL198" i="1"/>
  <c r="AL199" i="1"/>
  <c r="AL187" i="1"/>
  <c r="AL113" i="1"/>
  <c r="AL257" i="1" s="1"/>
  <c r="AL186" i="1"/>
  <c r="AL174" i="1"/>
  <c r="AL112" i="1"/>
  <c r="AL256" i="1" s="1"/>
  <c r="AL175" i="1"/>
  <c r="AL111" i="1"/>
  <c r="AL255" i="1" s="1"/>
  <c r="AL114" i="1"/>
  <c r="AL140" i="1"/>
  <c r="AL141" i="1" s="1"/>
  <c r="AM137" i="1" s="1"/>
  <c r="AM108" i="1" s="1"/>
  <c r="AM252" i="1" s="1"/>
  <c r="AL252" i="1"/>
  <c r="L97" i="1"/>
  <c r="DS171" i="1"/>
  <c r="DT167" i="1" s="1"/>
  <c r="DT169" i="1" s="1"/>
  <c r="L42" i="1"/>
  <c r="DT135" i="1"/>
  <c r="AL152" i="1" l="1"/>
  <c r="AL153" i="1" s="1"/>
  <c r="AM149" i="1" s="1"/>
  <c r="AM121" i="1" s="1"/>
  <c r="AL236" i="1"/>
  <c r="AL237" i="1" s="1"/>
  <c r="AM233" i="1" s="1"/>
  <c r="AM234" i="1" s="1"/>
  <c r="AL248" i="1"/>
  <c r="AL249" i="1" s="1"/>
  <c r="AM245" i="1" s="1"/>
  <c r="AL188" i="1"/>
  <c r="AL189" i="1" s="1"/>
  <c r="AM185" i="1" s="1"/>
  <c r="AL224" i="1"/>
  <c r="AL225" i="1" s="1"/>
  <c r="AM221" i="1" s="1"/>
  <c r="AM223" i="1" s="1"/>
  <c r="AM162" i="1"/>
  <c r="AM138" i="1"/>
  <c r="AL212" i="1"/>
  <c r="AL213" i="1" s="1"/>
  <c r="AM209" i="1" s="1"/>
  <c r="AL200" i="1"/>
  <c r="AL201" i="1" s="1"/>
  <c r="AM197" i="1" s="1"/>
  <c r="E26" i="1"/>
  <c r="AM139" i="1"/>
  <c r="AL176" i="1"/>
  <c r="AL177" i="1" s="1"/>
  <c r="AM173" i="1" s="1"/>
  <c r="AL258" i="1"/>
  <c r="DT168" i="1"/>
  <c r="DT170" i="1" s="1"/>
  <c r="AM110" i="1" l="1"/>
  <c r="AM254" i="1" s="1"/>
  <c r="AM109" i="1"/>
  <c r="AM253" i="1" s="1"/>
  <c r="AM150" i="1"/>
  <c r="AM151" i="1"/>
  <c r="AM122" i="1"/>
  <c r="AM246" i="1"/>
  <c r="AM129" i="1"/>
  <c r="AM140" i="1"/>
  <c r="AM141" i="1" s="1"/>
  <c r="AN137" i="1" s="1"/>
  <c r="AN108" i="1" s="1"/>
  <c r="AN252" i="1" s="1"/>
  <c r="AM124" i="1"/>
  <c r="AM126" i="1"/>
  <c r="AM128" i="1"/>
  <c r="AM123" i="1"/>
  <c r="AM127" i="1"/>
  <c r="AM125" i="1"/>
  <c r="AM235" i="1"/>
  <c r="AM117" i="1"/>
  <c r="AM261" i="1" s="1"/>
  <c r="AM247" i="1"/>
  <c r="AM222" i="1"/>
  <c r="AM116" i="1"/>
  <c r="AM260" i="1" s="1"/>
  <c r="AM187" i="1"/>
  <c r="AM186" i="1"/>
  <c r="AM199" i="1"/>
  <c r="AM114" i="1"/>
  <c r="AM198" i="1"/>
  <c r="AM113" i="1"/>
  <c r="AM175" i="1"/>
  <c r="AM174" i="1"/>
  <c r="AM112" i="1"/>
  <c r="AM111" i="1"/>
  <c r="AM211" i="1"/>
  <c r="AM115" i="1"/>
  <c r="AM210" i="1"/>
  <c r="DT171" i="1"/>
  <c r="C170" i="1"/>
  <c r="E28" i="1" l="1"/>
  <c r="AM164" i="1"/>
  <c r="AM165" i="1" s="1"/>
  <c r="AN161" i="1" s="1"/>
  <c r="AN163" i="1" s="1"/>
  <c r="E27" i="1"/>
  <c r="AM152" i="1"/>
  <c r="AM153" i="1" s="1"/>
  <c r="AN149" i="1" s="1"/>
  <c r="AN122" i="1" s="1"/>
  <c r="E34" i="1"/>
  <c r="AN138" i="1"/>
  <c r="AN139" i="1"/>
  <c r="E35" i="1"/>
  <c r="AM248" i="1"/>
  <c r="AM249" i="1" s="1"/>
  <c r="AN245" i="1" s="1"/>
  <c r="AM236" i="1"/>
  <c r="AM237" i="1" s="1"/>
  <c r="AN233" i="1" s="1"/>
  <c r="AN235" i="1" s="1"/>
  <c r="AM188" i="1"/>
  <c r="AM189" i="1" s="1"/>
  <c r="AN185" i="1" s="1"/>
  <c r="AM224" i="1"/>
  <c r="AM225" i="1" s="1"/>
  <c r="AN221" i="1" s="1"/>
  <c r="AM212" i="1"/>
  <c r="AM213" i="1" s="1"/>
  <c r="AN209" i="1" s="1"/>
  <c r="AM200" i="1"/>
  <c r="AM201" i="1" s="1"/>
  <c r="AN197" i="1" s="1"/>
  <c r="E46" i="1"/>
  <c r="AM176" i="1"/>
  <c r="AM177" i="1" s="1"/>
  <c r="AN173" i="1" s="1"/>
  <c r="AM257" i="1"/>
  <c r="E31" i="1"/>
  <c r="AM255" i="1"/>
  <c r="E29" i="1"/>
  <c r="E32" i="1"/>
  <c r="AM258" i="1"/>
  <c r="AM256" i="1"/>
  <c r="E30" i="1"/>
  <c r="AM259" i="1"/>
  <c r="E33" i="1"/>
  <c r="E47" i="1"/>
  <c r="E98" i="1" s="1"/>
  <c r="AN110" i="1"/>
  <c r="H8" i="1"/>
  <c r="D267" i="1"/>
  <c r="AN162" i="1" l="1"/>
  <c r="AN109" i="1"/>
  <c r="AN253" i="1" s="1"/>
  <c r="AN150" i="1"/>
  <c r="AN151" i="1"/>
  <c r="AN121" i="1"/>
  <c r="AN152" i="1" s="1"/>
  <c r="AN153" i="1" s="1"/>
  <c r="AO149" i="1" s="1"/>
  <c r="AN164" i="1"/>
  <c r="AN165" i="1" s="1"/>
  <c r="AO161" i="1" s="1"/>
  <c r="AO162" i="1" s="1"/>
  <c r="AN140" i="1"/>
  <c r="AN141" i="1" s="1"/>
  <c r="AO137" i="1" s="1"/>
  <c r="AO139" i="1" s="1"/>
  <c r="AN246" i="1"/>
  <c r="AN129" i="1"/>
  <c r="AN127" i="1"/>
  <c r="AN123" i="1"/>
  <c r="AN124" i="1"/>
  <c r="AN128" i="1"/>
  <c r="AN125" i="1"/>
  <c r="AN126" i="1"/>
  <c r="AN117" i="1"/>
  <c r="AN261" i="1" s="1"/>
  <c r="AN247" i="1"/>
  <c r="AN234" i="1"/>
  <c r="AN254" i="1"/>
  <c r="AN116" i="1"/>
  <c r="AN260" i="1" s="1"/>
  <c r="AN198" i="1"/>
  <c r="AN114" i="1"/>
  <c r="AN258" i="1" s="1"/>
  <c r="E101" i="1"/>
  <c r="AN199" i="1"/>
  <c r="AN115" i="1"/>
  <c r="AN259" i="1" s="1"/>
  <c r="AN211" i="1"/>
  <c r="AN210" i="1"/>
  <c r="AN187" i="1"/>
  <c r="AN186" i="1"/>
  <c r="AN113" i="1"/>
  <c r="F45" i="1"/>
  <c r="AN223" i="1"/>
  <c r="AN222" i="1"/>
  <c r="E48" i="1"/>
  <c r="AN175" i="1"/>
  <c r="AN174" i="1"/>
  <c r="AN111" i="1"/>
  <c r="AN255" i="1" s="1"/>
  <c r="AN112" i="1"/>
  <c r="AN256" i="1" s="1"/>
  <c r="AO163" i="1" l="1"/>
  <c r="AO138" i="1"/>
  <c r="AO108" i="1"/>
  <c r="AO140" i="1" s="1"/>
  <c r="AO141" i="1" s="1"/>
  <c r="AP137" i="1" s="1"/>
  <c r="AP108" i="1" s="1"/>
  <c r="AP252" i="1" s="1"/>
  <c r="AO122" i="1"/>
  <c r="AO121" i="1"/>
  <c r="AN248" i="1"/>
  <c r="AN249" i="1" s="1"/>
  <c r="AO245" i="1" s="1"/>
  <c r="AO150" i="1"/>
  <c r="AO151" i="1"/>
  <c r="AO110" i="1"/>
  <c r="AO109" i="1"/>
  <c r="AO253" i="1" s="1"/>
  <c r="AN236" i="1"/>
  <c r="AN237" i="1" s="1"/>
  <c r="AO233" i="1" s="1"/>
  <c r="AN188" i="1"/>
  <c r="AN189" i="1" s="1"/>
  <c r="AO185" i="1" s="1"/>
  <c r="AN224" i="1"/>
  <c r="AN225" i="1" s="1"/>
  <c r="AO221" i="1" s="1"/>
  <c r="AN212" i="1"/>
  <c r="AN213" i="1" s="1"/>
  <c r="AO209" i="1" s="1"/>
  <c r="AN200" i="1"/>
  <c r="AN201" i="1" s="1"/>
  <c r="AO197" i="1" s="1"/>
  <c r="AN176" i="1"/>
  <c r="AN177" i="1" s="1"/>
  <c r="AO173" i="1" s="1"/>
  <c r="AN257" i="1"/>
  <c r="AO252" i="1" l="1"/>
  <c r="AO246" i="1"/>
  <c r="AO129" i="1"/>
  <c r="AP139" i="1"/>
  <c r="AP138" i="1"/>
  <c r="AO164" i="1"/>
  <c r="AO165" i="1" s="1"/>
  <c r="AP161" i="1" s="1"/>
  <c r="AP162" i="1" s="1"/>
  <c r="AO126" i="1"/>
  <c r="AO124" i="1"/>
  <c r="AO128" i="1"/>
  <c r="AO127" i="1"/>
  <c r="AO123" i="1"/>
  <c r="AO247" i="1"/>
  <c r="AO125" i="1"/>
  <c r="AO152" i="1"/>
  <c r="AO153" i="1" s="1"/>
  <c r="AP149" i="1" s="1"/>
  <c r="AO254" i="1"/>
  <c r="AO234" i="1"/>
  <c r="AO235" i="1"/>
  <c r="AO186" i="1"/>
  <c r="AO117" i="1"/>
  <c r="AO116" i="1"/>
  <c r="AO260" i="1" s="1"/>
  <c r="AO211" i="1"/>
  <c r="AO222" i="1"/>
  <c r="AO223" i="1"/>
  <c r="AO115" i="1"/>
  <c r="AO259" i="1" s="1"/>
  <c r="AO210" i="1"/>
  <c r="AO187" i="1"/>
  <c r="AO112" i="1"/>
  <c r="AO256" i="1" s="1"/>
  <c r="AO174" i="1"/>
  <c r="AO111" i="1"/>
  <c r="AO255" i="1" s="1"/>
  <c r="AO175" i="1"/>
  <c r="AO198" i="1"/>
  <c r="AO114" i="1"/>
  <c r="AO199" i="1"/>
  <c r="AO113" i="1"/>
  <c r="AO257" i="1" s="1"/>
  <c r="AP140" i="1" l="1"/>
  <c r="AP141" i="1" s="1"/>
  <c r="AQ137" i="1" s="1"/>
  <c r="AQ108" i="1" s="1"/>
  <c r="AQ252" i="1" s="1"/>
  <c r="AP163" i="1"/>
  <c r="AP121" i="1"/>
  <c r="AP122" i="1"/>
  <c r="AP164" i="1" s="1"/>
  <c r="AP165" i="1" s="1"/>
  <c r="AQ161" i="1" s="1"/>
  <c r="AP150" i="1"/>
  <c r="AP151" i="1"/>
  <c r="AP109" i="1"/>
  <c r="AP253" i="1" s="1"/>
  <c r="AP110" i="1"/>
  <c r="AP254" i="1" s="1"/>
  <c r="AO261" i="1"/>
  <c r="AO248" i="1"/>
  <c r="AO249" i="1" s="1"/>
  <c r="AP245" i="1" s="1"/>
  <c r="AO236" i="1"/>
  <c r="AO237" i="1" s="1"/>
  <c r="AP233" i="1" s="1"/>
  <c r="AO188" i="1"/>
  <c r="AO189" i="1" s="1"/>
  <c r="AP185" i="1" s="1"/>
  <c r="AO224" i="1"/>
  <c r="AO225" i="1" s="1"/>
  <c r="AP221" i="1" s="1"/>
  <c r="AO212" i="1"/>
  <c r="AO213" i="1" s="1"/>
  <c r="AP209" i="1" s="1"/>
  <c r="AO200" i="1"/>
  <c r="AO201" i="1" s="1"/>
  <c r="AP197" i="1" s="1"/>
  <c r="AO176" i="1"/>
  <c r="AO177" i="1" s="1"/>
  <c r="AP173" i="1" s="1"/>
  <c r="AO258" i="1"/>
  <c r="AQ138" i="1" l="1"/>
  <c r="AQ139" i="1"/>
  <c r="AP129" i="1"/>
  <c r="AP124" i="1"/>
  <c r="AP152" i="1"/>
  <c r="AP153" i="1" s="1"/>
  <c r="AQ149" i="1" s="1"/>
  <c r="AQ150" i="1" s="1"/>
  <c r="AP126" i="1"/>
  <c r="AP125" i="1"/>
  <c r="AP128" i="1"/>
  <c r="AP123" i="1"/>
  <c r="AP127" i="1"/>
  <c r="AP246" i="1"/>
  <c r="AP247" i="1"/>
  <c r="AP117" i="1"/>
  <c r="AP261" i="1" s="1"/>
  <c r="AP116" i="1"/>
  <c r="AP260" i="1" s="1"/>
  <c r="AP235" i="1"/>
  <c r="AP234" i="1"/>
  <c r="AP223" i="1"/>
  <c r="AP222" i="1"/>
  <c r="AQ163" i="1"/>
  <c r="AP111" i="1"/>
  <c r="AP255" i="1" s="1"/>
  <c r="AP174" i="1"/>
  <c r="AP175" i="1"/>
  <c r="AP112" i="1"/>
  <c r="AP256" i="1" s="1"/>
  <c r="AP198" i="1"/>
  <c r="AP199" i="1"/>
  <c r="AP114" i="1"/>
  <c r="AP258" i="1" s="1"/>
  <c r="AP211" i="1"/>
  <c r="AP210" i="1"/>
  <c r="AP115" i="1"/>
  <c r="AP113" i="1"/>
  <c r="AP257" i="1" s="1"/>
  <c r="AP187" i="1"/>
  <c r="AP186" i="1"/>
  <c r="AQ162" i="1"/>
  <c r="AQ140" i="1" l="1"/>
  <c r="AQ141" i="1" s="1"/>
  <c r="AR137" i="1" s="1"/>
  <c r="AR108" i="1" s="1"/>
  <c r="AR252" i="1" s="1"/>
  <c r="AQ110" i="1"/>
  <c r="AQ254" i="1" s="1"/>
  <c r="AQ122" i="1"/>
  <c r="AQ121" i="1"/>
  <c r="AQ109" i="1"/>
  <c r="AQ253" i="1" s="1"/>
  <c r="AQ151" i="1"/>
  <c r="AP248" i="1"/>
  <c r="AP249" i="1" s="1"/>
  <c r="AQ245" i="1" s="1"/>
  <c r="AP236" i="1"/>
  <c r="AP237" i="1" s="1"/>
  <c r="AQ233" i="1" s="1"/>
  <c r="AP188" i="1"/>
  <c r="AP189" i="1" s="1"/>
  <c r="AQ185" i="1" s="1"/>
  <c r="AP224" i="1"/>
  <c r="AP225" i="1" s="1"/>
  <c r="AQ221" i="1" s="1"/>
  <c r="AP212" i="1"/>
  <c r="AP213" i="1" s="1"/>
  <c r="AQ209" i="1" s="1"/>
  <c r="AP200" i="1"/>
  <c r="AP201" i="1" s="1"/>
  <c r="AQ197" i="1" s="1"/>
  <c r="AP176" i="1"/>
  <c r="AP177" i="1" s="1"/>
  <c r="AQ173" i="1" s="1"/>
  <c r="AP259" i="1"/>
  <c r="AQ164" i="1" l="1"/>
  <c r="AQ165" i="1" s="1"/>
  <c r="AR161" i="1" s="1"/>
  <c r="AR163" i="1" s="1"/>
  <c r="AR138" i="1"/>
  <c r="AR139" i="1"/>
  <c r="AQ246" i="1"/>
  <c r="AQ129" i="1"/>
  <c r="AQ152" i="1"/>
  <c r="AQ153" i="1" s="1"/>
  <c r="AR149" i="1" s="1"/>
  <c r="AR151" i="1" s="1"/>
  <c r="AQ247" i="1"/>
  <c r="AQ128" i="1"/>
  <c r="AQ125" i="1"/>
  <c r="AQ126" i="1"/>
  <c r="AQ127" i="1"/>
  <c r="AQ123" i="1"/>
  <c r="AQ124" i="1"/>
  <c r="AQ117" i="1"/>
  <c r="AQ261" i="1" s="1"/>
  <c r="AQ235" i="1"/>
  <c r="AQ234" i="1"/>
  <c r="AQ175" i="1"/>
  <c r="AQ210" i="1"/>
  <c r="AQ211" i="1"/>
  <c r="AQ174" i="1"/>
  <c r="AQ111" i="1"/>
  <c r="AQ255" i="1" s="1"/>
  <c r="AQ222" i="1"/>
  <c r="AQ223" i="1"/>
  <c r="AQ116" i="1"/>
  <c r="AQ115" i="1"/>
  <c r="AQ259" i="1" s="1"/>
  <c r="AQ187" i="1"/>
  <c r="AQ186" i="1"/>
  <c r="AQ113" i="1"/>
  <c r="AQ257" i="1" s="1"/>
  <c r="AQ112" i="1"/>
  <c r="AQ256" i="1" s="1"/>
  <c r="AQ198" i="1"/>
  <c r="AQ199" i="1"/>
  <c r="AQ114" i="1"/>
  <c r="AR162" i="1" l="1"/>
  <c r="AR140" i="1"/>
  <c r="AR141" i="1" s="1"/>
  <c r="AS137" i="1" s="1"/>
  <c r="AS108" i="1" s="1"/>
  <c r="AS252" i="1" s="1"/>
  <c r="AR110" i="1"/>
  <c r="AR254" i="1" s="1"/>
  <c r="AR109" i="1"/>
  <c r="AR253" i="1" s="1"/>
  <c r="AR150" i="1"/>
  <c r="AR122" i="1"/>
  <c r="AR121" i="1"/>
  <c r="AQ248" i="1"/>
  <c r="AQ249" i="1" s="1"/>
  <c r="AR245" i="1" s="1"/>
  <c r="AQ236" i="1"/>
  <c r="AQ237" i="1" s="1"/>
  <c r="AR233" i="1" s="1"/>
  <c r="AQ188" i="1"/>
  <c r="AQ189" i="1" s="1"/>
  <c r="AR185" i="1" s="1"/>
  <c r="AQ224" i="1"/>
  <c r="AQ225" i="1" s="1"/>
  <c r="AR221" i="1" s="1"/>
  <c r="AQ212" i="1"/>
  <c r="AQ213" i="1" s="1"/>
  <c r="AR209" i="1" s="1"/>
  <c r="AQ200" i="1"/>
  <c r="AQ201" i="1" s="1"/>
  <c r="AR197" i="1" s="1"/>
  <c r="AQ176" i="1"/>
  <c r="AQ177" i="1" s="1"/>
  <c r="AR173" i="1" s="1"/>
  <c r="AQ260" i="1"/>
  <c r="AQ258" i="1"/>
  <c r="AS139" i="1" l="1"/>
  <c r="AS138" i="1"/>
  <c r="AR164" i="1"/>
  <c r="AR165" i="1" s="1"/>
  <c r="AS161" i="1" s="1"/>
  <c r="AS163" i="1" s="1"/>
  <c r="AR247" i="1"/>
  <c r="AR129" i="1"/>
  <c r="AR152" i="1"/>
  <c r="AR153" i="1" s="1"/>
  <c r="AS149" i="1" s="1"/>
  <c r="AR124" i="1"/>
  <c r="AR123" i="1"/>
  <c r="AR126" i="1"/>
  <c r="AR128" i="1"/>
  <c r="AR125" i="1"/>
  <c r="AR127" i="1"/>
  <c r="AR246" i="1"/>
  <c r="AR174" i="1"/>
  <c r="AR175" i="1"/>
  <c r="AR111" i="1"/>
  <c r="AR255" i="1" s="1"/>
  <c r="AR199" i="1"/>
  <c r="AR198" i="1"/>
  <c r="AR222" i="1"/>
  <c r="AR223" i="1"/>
  <c r="AR116" i="1"/>
  <c r="AR260" i="1" s="1"/>
  <c r="AR211" i="1"/>
  <c r="AR115" i="1"/>
  <c r="AR259" i="1" s="1"/>
  <c r="AR210" i="1"/>
  <c r="AR114" i="1"/>
  <c r="AR258" i="1" s="1"/>
  <c r="AR235" i="1"/>
  <c r="AR234" i="1"/>
  <c r="AR117" i="1"/>
  <c r="AR112" i="1"/>
  <c r="AR256" i="1" s="1"/>
  <c r="AR186" i="1"/>
  <c r="AR187" i="1"/>
  <c r="AR113" i="1"/>
  <c r="AS140" i="1" l="1"/>
  <c r="AS141" i="1" s="1"/>
  <c r="AT137" i="1" s="1"/>
  <c r="AT108" i="1" s="1"/>
  <c r="AT252" i="1" s="1"/>
  <c r="AS122" i="1"/>
  <c r="AS162" i="1"/>
  <c r="AS110" i="1"/>
  <c r="AS254" i="1" s="1"/>
  <c r="AS121" i="1"/>
  <c r="AS151" i="1"/>
  <c r="AS150" i="1"/>
  <c r="AS109" i="1"/>
  <c r="AS253" i="1" s="1"/>
  <c r="AR248" i="1"/>
  <c r="AR249" i="1" s="1"/>
  <c r="AS245" i="1" s="1"/>
  <c r="AR236" i="1"/>
  <c r="AR237" i="1" s="1"/>
  <c r="AS233" i="1" s="1"/>
  <c r="AR188" i="1"/>
  <c r="AR189" i="1" s="1"/>
  <c r="AS185" i="1" s="1"/>
  <c r="AR176" i="1"/>
  <c r="AR177" i="1" s="1"/>
  <c r="AS173" i="1" s="1"/>
  <c r="AR224" i="1"/>
  <c r="AR225" i="1" s="1"/>
  <c r="AS221" i="1" s="1"/>
  <c r="AR212" i="1"/>
  <c r="AR213" i="1" s="1"/>
  <c r="AS209" i="1" s="1"/>
  <c r="AR200" i="1"/>
  <c r="AR201" i="1" s="1"/>
  <c r="AS197" i="1" s="1"/>
  <c r="AR257" i="1"/>
  <c r="AR261" i="1"/>
  <c r="AT138" i="1" l="1"/>
  <c r="AT139" i="1"/>
  <c r="AS164" i="1"/>
  <c r="AS165" i="1" s="1"/>
  <c r="AT161" i="1" s="1"/>
  <c r="AT163" i="1" s="1"/>
  <c r="AS129" i="1"/>
  <c r="AS152" i="1"/>
  <c r="AS153" i="1" s="1"/>
  <c r="AT149" i="1" s="1"/>
  <c r="AS125" i="1"/>
  <c r="AS128" i="1"/>
  <c r="AS123" i="1"/>
  <c r="AS126" i="1"/>
  <c r="AS124" i="1"/>
  <c r="AS127" i="1"/>
  <c r="AS235" i="1"/>
  <c r="AS174" i="1"/>
  <c r="AS175" i="1"/>
  <c r="AS111" i="1"/>
  <c r="AS255" i="1" s="1"/>
  <c r="AS222" i="1"/>
  <c r="AS210" i="1"/>
  <c r="AS117" i="1"/>
  <c r="AS261" i="1" s="1"/>
  <c r="AS234" i="1"/>
  <c r="AS211" i="1"/>
  <c r="AS116" i="1"/>
  <c r="AS260" i="1" s="1"/>
  <c r="AS223" i="1"/>
  <c r="AS115" i="1"/>
  <c r="AS114" i="1"/>
  <c r="AS258" i="1" s="1"/>
  <c r="AS198" i="1"/>
  <c r="AS199" i="1"/>
  <c r="AS187" i="1"/>
  <c r="AS112" i="1"/>
  <c r="AS256" i="1" s="1"/>
  <c r="AS186" i="1"/>
  <c r="AS113" i="1"/>
  <c r="AS257" i="1" s="1"/>
  <c r="AS247" i="1"/>
  <c r="AS246" i="1"/>
  <c r="AT140" i="1" l="1"/>
  <c r="AT141" i="1" s="1"/>
  <c r="AU137" i="1" s="1"/>
  <c r="AU108" i="1" s="1"/>
  <c r="AU252" i="1" s="1"/>
  <c r="AT122" i="1"/>
  <c r="AT110" i="1"/>
  <c r="AT254" i="1" s="1"/>
  <c r="AT162" i="1"/>
  <c r="AT150" i="1"/>
  <c r="AT109" i="1"/>
  <c r="AT253" i="1" s="1"/>
  <c r="AT121" i="1"/>
  <c r="AT151" i="1"/>
  <c r="AS248" i="1"/>
  <c r="AS249" i="1" s="1"/>
  <c r="AT245" i="1" s="1"/>
  <c r="AS236" i="1"/>
  <c r="AS237" i="1" s="1"/>
  <c r="AT233" i="1" s="1"/>
  <c r="AS188" i="1"/>
  <c r="AS189" i="1" s="1"/>
  <c r="AT185" i="1" s="1"/>
  <c r="AS176" i="1"/>
  <c r="AS177" i="1" s="1"/>
  <c r="AT173" i="1" s="1"/>
  <c r="AS212" i="1"/>
  <c r="AS213" i="1" s="1"/>
  <c r="AT209" i="1" s="1"/>
  <c r="AS224" i="1"/>
  <c r="AS225" i="1" s="1"/>
  <c r="AT221" i="1" s="1"/>
  <c r="AS200" i="1"/>
  <c r="AS201" i="1" s="1"/>
  <c r="AT197" i="1" s="1"/>
  <c r="AS259" i="1"/>
  <c r="AT164" i="1" l="1"/>
  <c r="AT165" i="1" s="1"/>
  <c r="AU161" i="1" s="1"/>
  <c r="AU163" i="1" s="1"/>
  <c r="AU138" i="1"/>
  <c r="AU139" i="1"/>
  <c r="AU140" i="1" s="1"/>
  <c r="AU141" i="1" s="1"/>
  <c r="AV137" i="1" s="1"/>
  <c r="AT129" i="1"/>
  <c r="AU162" i="1"/>
  <c r="AT152" i="1"/>
  <c r="AT153" i="1" s="1"/>
  <c r="AU149" i="1" s="1"/>
  <c r="AT127" i="1"/>
  <c r="AT124" i="1"/>
  <c r="AT126" i="1"/>
  <c r="AT128" i="1"/>
  <c r="AT125" i="1"/>
  <c r="AT123" i="1"/>
  <c r="AT246" i="1"/>
  <c r="AT187" i="1"/>
  <c r="AT117" i="1"/>
  <c r="AT261" i="1" s="1"/>
  <c r="AT111" i="1"/>
  <c r="AT255" i="1" s="1"/>
  <c r="AT174" i="1"/>
  <c r="AT175" i="1"/>
  <c r="AT247" i="1"/>
  <c r="AT198" i="1"/>
  <c r="AT113" i="1"/>
  <c r="AT257" i="1" s="1"/>
  <c r="AT186" i="1"/>
  <c r="AT199" i="1"/>
  <c r="AT235" i="1"/>
  <c r="AT234" i="1"/>
  <c r="AT112" i="1"/>
  <c r="AT256" i="1" s="1"/>
  <c r="AT222" i="1"/>
  <c r="AT223" i="1"/>
  <c r="AT116" i="1"/>
  <c r="AT210" i="1"/>
  <c r="AT115" i="1"/>
  <c r="AT211" i="1"/>
  <c r="AT114" i="1"/>
  <c r="AT258" i="1" s="1"/>
  <c r="AV108" i="1" l="1"/>
  <c r="AV252" i="1" s="1"/>
  <c r="AV139" i="1"/>
  <c r="AV138" i="1"/>
  <c r="AU121" i="1"/>
  <c r="AU151" i="1"/>
  <c r="AU109" i="1"/>
  <c r="AU110" i="1"/>
  <c r="AU122" i="1"/>
  <c r="AU150" i="1"/>
  <c r="AT248" i="1"/>
  <c r="AT249" i="1" s="1"/>
  <c r="AU245" i="1" s="1"/>
  <c r="AT188" i="1"/>
  <c r="AT189" i="1" s="1"/>
  <c r="AU185" i="1" s="1"/>
  <c r="AT236" i="1"/>
  <c r="AT237" i="1" s="1"/>
  <c r="AU233" i="1" s="1"/>
  <c r="AT176" i="1"/>
  <c r="AT177" i="1" s="1"/>
  <c r="AU173" i="1" s="1"/>
  <c r="AT224" i="1"/>
  <c r="AT225" i="1" s="1"/>
  <c r="AU221" i="1" s="1"/>
  <c r="AT212" i="1"/>
  <c r="AT213" i="1" s="1"/>
  <c r="AU209" i="1" s="1"/>
  <c r="AT200" i="1"/>
  <c r="AT201" i="1" s="1"/>
  <c r="AU197" i="1" s="1"/>
  <c r="AT260" i="1"/>
  <c r="AT259" i="1"/>
  <c r="AV140" i="1" l="1"/>
  <c r="AV141" i="1" s="1"/>
  <c r="AW137" i="1" s="1"/>
  <c r="AW139" i="1" s="1"/>
  <c r="AU152" i="1"/>
  <c r="AU153" i="1" s="1"/>
  <c r="AV149" i="1" s="1"/>
  <c r="AV121" i="1" s="1"/>
  <c r="AU247" i="1"/>
  <c r="AU129" i="1"/>
  <c r="AU253" i="1"/>
  <c r="AU254" i="1"/>
  <c r="AU164" i="1"/>
  <c r="AU165" i="1" s="1"/>
  <c r="AV161" i="1" s="1"/>
  <c r="AU124" i="1"/>
  <c r="AU123" i="1"/>
  <c r="AU125" i="1"/>
  <c r="AU126" i="1"/>
  <c r="AU128" i="1"/>
  <c r="AU127" i="1"/>
  <c r="AU246" i="1"/>
  <c r="AU174" i="1"/>
  <c r="AU175" i="1"/>
  <c r="AU111" i="1"/>
  <c r="AU255" i="1" s="1"/>
  <c r="AU210" i="1"/>
  <c r="AU199" i="1"/>
  <c r="AU198" i="1"/>
  <c r="AU113" i="1"/>
  <c r="AU187" i="1"/>
  <c r="AU186" i="1"/>
  <c r="AU112" i="1"/>
  <c r="AU256" i="1" s="1"/>
  <c r="AU211" i="1"/>
  <c r="AU115" i="1"/>
  <c r="AU259" i="1" s="1"/>
  <c r="AU114" i="1"/>
  <c r="AU258" i="1" s="1"/>
  <c r="AU234" i="1"/>
  <c r="AU235" i="1"/>
  <c r="AU117" i="1"/>
  <c r="AU261" i="1" s="1"/>
  <c r="AU223" i="1"/>
  <c r="AU222" i="1"/>
  <c r="AU116" i="1"/>
  <c r="AW108" i="1" l="1"/>
  <c r="AW138" i="1"/>
  <c r="AW140" i="1" s="1"/>
  <c r="AW141" i="1" s="1"/>
  <c r="AX137" i="1" s="1"/>
  <c r="AV109" i="1"/>
  <c r="AV253" i="1" s="1"/>
  <c r="AV151" i="1"/>
  <c r="AV150" i="1"/>
  <c r="AV110" i="1"/>
  <c r="AV254" i="1" s="1"/>
  <c r="AV122" i="1"/>
  <c r="AV162" i="1"/>
  <c r="AV163" i="1"/>
  <c r="AU248" i="1"/>
  <c r="AU249" i="1" s="1"/>
  <c r="AV245" i="1" s="1"/>
  <c r="AU236" i="1"/>
  <c r="AU237" i="1" s="1"/>
  <c r="AV233" i="1" s="1"/>
  <c r="AU188" i="1"/>
  <c r="AU189" i="1" s="1"/>
  <c r="AV185" i="1" s="1"/>
  <c r="AU176" i="1"/>
  <c r="AU177" i="1" s="1"/>
  <c r="AV173" i="1" s="1"/>
  <c r="AU224" i="1"/>
  <c r="AU225" i="1" s="1"/>
  <c r="AV221" i="1" s="1"/>
  <c r="AU212" i="1"/>
  <c r="AU213" i="1" s="1"/>
  <c r="AV209" i="1" s="1"/>
  <c r="AU200" i="1"/>
  <c r="AU201" i="1" s="1"/>
  <c r="AV197" i="1" s="1"/>
  <c r="AU257" i="1"/>
  <c r="AU260" i="1"/>
  <c r="AX108" i="1" l="1"/>
  <c r="AX138" i="1"/>
  <c r="AX139" i="1"/>
  <c r="AX140" i="1" s="1"/>
  <c r="AX141" i="1" s="1"/>
  <c r="AY137" i="1" s="1"/>
  <c r="AW252" i="1"/>
  <c r="AX252" i="1"/>
  <c r="AV152" i="1"/>
  <c r="AV153" i="1" s="1"/>
  <c r="AW149" i="1" s="1"/>
  <c r="AW150" i="1" s="1"/>
  <c r="AV129" i="1"/>
  <c r="AV164" i="1"/>
  <c r="AV165" i="1" s="1"/>
  <c r="AW161" i="1" s="1"/>
  <c r="AW162" i="1" s="1"/>
  <c r="AV126" i="1"/>
  <c r="AV123" i="1"/>
  <c r="AV124" i="1"/>
  <c r="AV125" i="1"/>
  <c r="AV127" i="1"/>
  <c r="AV128" i="1"/>
  <c r="AV175" i="1"/>
  <c r="AV174" i="1"/>
  <c r="AV111" i="1"/>
  <c r="AV255" i="1" s="1"/>
  <c r="AV112" i="1"/>
  <c r="AV256" i="1" s="1"/>
  <c r="AV222" i="1"/>
  <c r="AV210" i="1"/>
  <c r="AV211" i="1"/>
  <c r="AV186" i="1"/>
  <c r="AV113" i="1"/>
  <c r="AV257" i="1" s="1"/>
  <c r="AV187" i="1"/>
  <c r="AV199" i="1"/>
  <c r="AV198" i="1"/>
  <c r="AV114" i="1"/>
  <c r="AV258" i="1" s="1"/>
  <c r="AV223" i="1"/>
  <c r="AV115" i="1"/>
  <c r="AV259" i="1" s="1"/>
  <c r="AV247" i="1"/>
  <c r="AV246" i="1"/>
  <c r="AV234" i="1"/>
  <c r="AV235" i="1"/>
  <c r="AV117" i="1"/>
  <c r="AV116" i="1"/>
  <c r="AV260" i="1" s="1"/>
  <c r="AY138" i="1" l="1"/>
  <c r="AY139" i="1"/>
  <c r="AY108" i="1"/>
  <c r="AY140" i="1"/>
  <c r="AY141" i="1" s="1"/>
  <c r="AZ137" i="1" s="1"/>
  <c r="AZ108" i="1" s="1"/>
  <c r="AZ252" i="1" s="1"/>
  <c r="AW109" i="1"/>
  <c r="AW253" i="1" s="1"/>
  <c r="AW121" i="1"/>
  <c r="AW151" i="1"/>
  <c r="AW163" i="1"/>
  <c r="AW110" i="1"/>
  <c r="AW254" i="1" s="1"/>
  <c r="AW122" i="1"/>
  <c r="AV176" i="1"/>
  <c r="AV177" i="1" s="1"/>
  <c r="AW173" i="1" s="1"/>
  <c r="AV248" i="1"/>
  <c r="AV249" i="1" s="1"/>
  <c r="AW245" i="1" s="1"/>
  <c r="AV188" i="1"/>
  <c r="AV189" i="1" s="1"/>
  <c r="AW185" i="1" s="1"/>
  <c r="AV236" i="1"/>
  <c r="AV237" i="1" s="1"/>
  <c r="AW233" i="1" s="1"/>
  <c r="AV224" i="1"/>
  <c r="AV225" i="1" s="1"/>
  <c r="AW221" i="1" s="1"/>
  <c r="AV212" i="1"/>
  <c r="AV213" i="1" s="1"/>
  <c r="AW209" i="1" s="1"/>
  <c r="AV200" i="1"/>
  <c r="AV201" i="1" s="1"/>
  <c r="AW197" i="1" s="1"/>
  <c r="AV261" i="1"/>
  <c r="AZ139" i="1" l="1"/>
  <c r="AZ138" i="1"/>
  <c r="AZ140" i="1" s="1"/>
  <c r="AZ141" i="1" s="1"/>
  <c r="BA137" i="1" s="1"/>
  <c r="BA108" i="1" s="1"/>
  <c r="BA252" i="1" s="1"/>
  <c r="AY252" i="1"/>
  <c r="F26" i="1"/>
  <c r="AW152" i="1"/>
  <c r="AW153" i="1" s="1"/>
  <c r="AX149" i="1" s="1"/>
  <c r="AX121" i="1" s="1"/>
  <c r="AW164" i="1"/>
  <c r="AW165" i="1" s="1"/>
  <c r="AX161" i="1" s="1"/>
  <c r="AX163" i="1" s="1"/>
  <c r="AW129" i="1"/>
  <c r="AW125" i="1"/>
  <c r="AW124" i="1"/>
  <c r="AW126" i="1"/>
  <c r="AW127" i="1"/>
  <c r="AW123" i="1"/>
  <c r="AW128" i="1"/>
  <c r="AW175" i="1"/>
  <c r="AW174" i="1"/>
  <c r="AW112" i="1"/>
  <c r="AW256" i="1" s="1"/>
  <c r="AW111" i="1"/>
  <c r="AW255" i="1" s="1"/>
  <c r="AW235" i="1"/>
  <c r="AW186" i="1"/>
  <c r="AW187" i="1"/>
  <c r="AW198" i="1"/>
  <c r="AW199" i="1"/>
  <c r="AW113" i="1"/>
  <c r="AW257" i="1" s="1"/>
  <c r="AW114" i="1"/>
  <c r="AW258" i="1" s="1"/>
  <c r="AW211" i="1"/>
  <c r="AW210" i="1"/>
  <c r="AW115" i="1"/>
  <c r="AW259" i="1" s="1"/>
  <c r="AW234" i="1"/>
  <c r="AW116" i="1"/>
  <c r="AW260" i="1" s="1"/>
  <c r="AW223" i="1"/>
  <c r="AW222" i="1"/>
  <c r="AW117" i="1"/>
  <c r="AW261" i="1" s="1"/>
  <c r="AW246" i="1"/>
  <c r="AW247" i="1"/>
  <c r="AX109" i="1" l="1"/>
  <c r="AX253" i="1" s="1"/>
  <c r="AX151" i="1"/>
  <c r="AX150" i="1"/>
  <c r="AX162" i="1"/>
  <c r="BA138" i="1"/>
  <c r="BA139" i="1"/>
  <c r="AX122" i="1"/>
  <c r="AX110" i="1"/>
  <c r="AX254" i="1" s="1"/>
  <c r="AW176" i="1"/>
  <c r="AW177" i="1" s="1"/>
  <c r="AX173" i="1" s="1"/>
  <c r="AW248" i="1"/>
  <c r="AW249" i="1" s="1"/>
  <c r="AX245" i="1" s="1"/>
  <c r="AW236" i="1"/>
  <c r="AW237" i="1" s="1"/>
  <c r="AX233" i="1" s="1"/>
  <c r="AW188" i="1"/>
  <c r="AW189" i="1" s="1"/>
  <c r="AX185" i="1" s="1"/>
  <c r="AX186" i="1" s="1"/>
  <c r="AW224" i="1"/>
  <c r="AW225" i="1" s="1"/>
  <c r="AX221" i="1" s="1"/>
  <c r="AW212" i="1"/>
  <c r="AW213" i="1" s="1"/>
  <c r="AX209" i="1" s="1"/>
  <c r="AW200" i="1"/>
  <c r="AW201" i="1" s="1"/>
  <c r="AX197" i="1" s="1"/>
  <c r="AX152" i="1" l="1"/>
  <c r="AX153" i="1" s="1"/>
  <c r="AY149" i="1" s="1"/>
  <c r="AY109" i="1" s="1"/>
  <c r="AY253" i="1" s="1"/>
  <c r="BA140" i="1"/>
  <c r="BA141" i="1" s="1"/>
  <c r="BB137" i="1" s="1"/>
  <c r="BB108" i="1" s="1"/>
  <c r="BB252" i="1" s="1"/>
  <c r="AX164" i="1"/>
  <c r="AX165" i="1" s="1"/>
  <c r="AY161" i="1" s="1"/>
  <c r="AY162" i="1" s="1"/>
  <c r="AX129" i="1"/>
  <c r="AX125" i="1"/>
  <c r="AX123" i="1"/>
  <c r="AX124" i="1"/>
  <c r="AX127" i="1"/>
  <c r="AX128" i="1"/>
  <c r="AX126" i="1"/>
  <c r="AX112" i="1"/>
  <c r="AX256" i="1" s="1"/>
  <c r="AX175" i="1"/>
  <c r="AX111" i="1"/>
  <c r="AX255" i="1" s="1"/>
  <c r="AX174" i="1"/>
  <c r="AX187" i="1"/>
  <c r="AX246" i="1"/>
  <c r="AX235" i="1"/>
  <c r="AX210" i="1"/>
  <c r="AX211" i="1"/>
  <c r="AX114" i="1"/>
  <c r="AX258" i="1" s="1"/>
  <c r="AX199" i="1"/>
  <c r="AX198" i="1"/>
  <c r="AX113" i="1"/>
  <c r="AX257" i="1" s="1"/>
  <c r="AX234" i="1"/>
  <c r="AX116" i="1"/>
  <c r="AX260" i="1" s="1"/>
  <c r="AX247" i="1"/>
  <c r="AX222" i="1"/>
  <c r="AX115" i="1"/>
  <c r="AX259" i="1" s="1"/>
  <c r="AX223" i="1"/>
  <c r="AX117" i="1"/>
  <c r="AX261" i="1" s="1"/>
  <c r="BB139" i="1" l="1"/>
  <c r="BB138" i="1"/>
  <c r="AY150" i="1"/>
  <c r="AY121" i="1"/>
  <c r="AY151" i="1"/>
  <c r="F27" i="1"/>
  <c r="AY110" i="1"/>
  <c r="F28" i="1" s="1"/>
  <c r="AY163" i="1"/>
  <c r="AY122" i="1"/>
  <c r="BB140" i="1"/>
  <c r="BB141" i="1" s="1"/>
  <c r="BC137" i="1" s="1"/>
  <c r="BC108" i="1" s="1"/>
  <c r="AX176" i="1"/>
  <c r="AX177" i="1" s="1"/>
  <c r="AY173" i="1" s="1"/>
  <c r="AY174" i="1" s="1"/>
  <c r="AX188" i="1"/>
  <c r="AX189" i="1" s="1"/>
  <c r="AY185" i="1" s="1"/>
  <c r="AX248" i="1"/>
  <c r="AX249" i="1" s="1"/>
  <c r="AY245" i="1" s="1"/>
  <c r="AX236" i="1"/>
  <c r="AX237" i="1" s="1"/>
  <c r="AY233" i="1" s="1"/>
  <c r="AX224" i="1"/>
  <c r="AX225" i="1" s="1"/>
  <c r="AY221" i="1" s="1"/>
  <c r="AX212" i="1"/>
  <c r="AX213" i="1" s="1"/>
  <c r="AY209" i="1" s="1"/>
  <c r="AY211" i="1" s="1"/>
  <c r="AX200" i="1"/>
  <c r="AX201" i="1" s="1"/>
  <c r="AY197" i="1" s="1"/>
  <c r="AY152" i="1" l="1"/>
  <c r="AY153" i="1" s="1"/>
  <c r="AZ149" i="1" s="1"/>
  <c r="AZ151" i="1" s="1"/>
  <c r="AY254" i="1"/>
  <c r="AZ121" i="1"/>
  <c r="AZ109" i="1"/>
  <c r="AZ253" i="1" s="1"/>
  <c r="AZ150" i="1"/>
  <c r="AY164" i="1"/>
  <c r="AY165" i="1" s="1"/>
  <c r="AZ161" i="1" s="1"/>
  <c r="AZ110" i="1" s="1"/>
  <c r="AZ254" i="1" s="1"/>
  <c r="AY123" i="1"/>
  <c r="AY112" i="1"/>
  <c r="AY256" i="1" s="1"/>
  <c r="AY175" i="1"/>
  <c r="AY111" i="1"/>
  <c r="AY255" i="1" s="1"/>
  <c r="AY129" i="1"/>
  <c r="AY125" i="1"/>
  <c r="AY187" i="1"/>
  <c r="AY124" i="1"/>
  <c r="AY127" i="1"/>
  <c r="AY186" i="1"/>
  <c r="AY128" i="1"/>
  <c r="AY126" i="1"/>
  <c r="AY235" i="1"/>
  <c r="AY222" i="1"/>
  <c r="AY198" i="1"/>
  <c r="AY113" i="1"/>
  <c r="AY257" i="1" s="1"/>
  <c r="AY114" i="1"/>
  <c r="AY258" i="1" s="1"/>
  <c r="AY234" i="1"/>
  <c r="AY210" i="1"/>
  <c r="AY199" i="1"/>
  <c r="AY115" i="1"/>
  <c r="F33" i="1" s="1"/>
  <c r="AY116" i="1"/>
  <c r="F34" i="1" s="1"/>
  <c r="AY223" i="1"/>
  <c r="AY246" i="1"/>
  <c r="AY247" i="1"/>
  <c r="AY117" i="1"/>
  <c r="BC252" i="1"/>
  <c r="BC139" i="1"/>
  <c r="BC138" i="1"/>
  <c r="AZ152" i="1" l="1"/>
  <c r="AZ153" i="1" s="1"/>
  <c r="BA149" i="1" s="1"/>
  <c r="BA109" i="1" s="1"/>
  <c r="BA253" i="1" s="1"/>
  <c r="F30" i="1"/>
  <c r="AZ122" i="1"/>
  <c r="AZ163" i="1"/>
  <c r="AZ162" i="1"/>
  <c r="AZ164" i="1" s="1"/>
  <c r="AZ165" i="1" s="1"/>
  <c r="BA161" i="1" s="1"/>
  <c r="BA110" i="1" s="1"/>
  <c r="BA254" i="1" s="1"/>
  <c r="BA121" i="1"/>
  <c r="BA150" i="1"/>
  <c r="BA151" i="1"/>
  <c r="AY176" i="1"/>
  <c r="AY177" i="1" s="1"/>
  <c r="AZ173" i="1" s="1"/>
  <c r="AZ123" i="1" s="1"/>
  <c r="F29" i="1"/>
  <c r="AY188" i="1"/>
  <c r="AY189" i="1" s="1"/>
  <c r="AZ185" i="1" s="1"/>
  <c r="AY248" i="1"/>
  <c r="AY236" i="1"/>
  <c r="AY237" i="1" s="1"/>
  <c r="AZ233" i="1" s="1"/>
  <c r="F31" i="1"/>
  <c r="AY200" i="1"/>
  <c r="AY201" i="1" s="1"/>
  <c r="AZ197" i="1" s="1"/>
  <c r="AY224" i="1"/>
  <c r="AY225" i="1" s="1"/>
  <c r="AZ221" i="1" s="1"/>
  <c r="F32" i="1"/>
  <c r="AY212" i="1"/>
  <c r="AY213" i="1" s="1"/>
  <c r="AZ209" i="1" s="1"/>
  <c r="F46" i="1"/>
  <c r="AY259" i="1"/>
  <c r="AY260" i="1"/>
  <c r="F47" i="1"/>
  <c r="F98" i="1" s="1"/>
  <c r="F35" i="1"/>
  <c r="AY261" i="1"/>
  <c r="BC140" i="1"/>
  <c r="BC141" i="1" s="1"/>
  <c r="BD137" i="1" s="1"/>
  <c r="BD108" i="1" s="1"/>
  <c r="BA152" i="1" l="1"/>
  <c r="BA153" i="1" s="1"/>
  <c r="BB149" i="1" s="1"/>
  <c r="BB151" i="1" s="1"/>
  <c r="AZ111" i="1"/>
  <c r="AZ255" i="1" s="1"/>
  <c r="AZ124" i="1"/>
  <c r="BB109" i="1"/>
  <c r="BB253" i="1" s="1"/>
  <c r="BB121" i="1"/>
  <c r="AZ175" i="1"/>
  <c r="AZ174" i="1"/>
  <c r="BA122" i="1"/>
  <c r="BA163" i="1"/>
  <c r="BA162" i="1"/>
  <c r="AZ186" i="1"/>
  <c r="AZ112" i="1"/>
  <c r="AZ256" i="1" s="1"/>
  <c r="AZ187" i="1"/>
  <c r="AZ127" i="1"/>
  <c r="AZ125" i="1"/>
  <c r="AZ128" i="1"/>
  <c r="AZ126" i="1"/>
  <c r="AZ235" i="1"/>
  <c r="AZ198" i="1"/>
  <c r="AZ113" i="1"/>
  <c r="AZ257" i="1" s="1"/>
  <c r="AZ199" i="1"/>
  <c r="F101" i="1"/>
  <c r="AZ211" i="1"/>
  <c r="AZ114" i="1"/>
  <c r="AZ258" i="1" s="1"/>
  <c r="AZ210" i="1"/>
  <c r="AZ223" i="1"/>
  <c r="AZ234" i="1"/>
  <c r="AZ116" i="1"/>
  <c r="AZ260" i="1" s="1"/>
  <c r="AZ115" i="1"/>
  <c r="AZ259" i="1" s="1"/>
  <c r="AZ222" i="1"/>
  <c r="AY249" i="1"/>
  <c r="AZ245" i="1" s="1"/>
  <c r="AZ129" i="1" s="1"/>
  <c r="F48" i="1"/>
  <c r="BD252" i="1"/>
  <c r="BD138" i="1"/>
  <c r="BD139" i="1"/>
  <c r="BB150" i="1" l="1"/>
  <c r="AZ176" i="1"/>
  <c r="AZ177" i="1" s="1"/>
  <c r="BA173" i="1" s="1"/>
  <c r="BA175" i="1" s="1"/>
  <c r="BB152" i="1"/>
  <c r="BB153" i="1" s="1"/>
  <c r="BC149" i="1" s="1"/>
  <c r="BC151" i="1" s="1"/>
  <c r="BA164" i="1"/>
  <c r="BA165" i="1" s="1"/>
  <c r="BB161" i="1" s="1"/>
  <c r="BB162" i="1" s="1"/>
  <c r="AZ188" i="1"/>
  <c r="AZ189" i="1" s="1"/>
  <c r="BA185" i="1" s="1"/>
  <c r="BA186" i="1" s="1"/>
  <c r="AZ236" i="1"/>
  <c r="AZ237" i="1" s="1"/>
  <c r="BA233" i="1" s="1"/>
  <c r="AZ200" i="1"/>
  <c r="AZ201" i="1" s="1"/>
  <c r="BA197" i="1" s="1"/>
  <c r="AZ212" i="1"/>
  <c r="AZ213" i="1" s="1"/>
  <c r="BA209" i="1" s="1"/>
  <c r="AZ224" i="1"/>
  <c r="AZ225" i="1" s="1"/>
  <c r="BA221" i="1" s="1"/>
  <c r="AZ246" i="1"/>
  <c r="G45" i="1"/>
  <c r="AZ117" i="1"/>
  <c r="AZ261" i="1" s="1"/>
  <c r="AZ247" i="1"/>
  <c r="BD140" i="1"/>
  <c r="BD141" i="1" s="1"/>
  <c r="BE137" i="1" s="1"/>
  <c r="BE108" i="1" s="1"/>
  <c r="BA123" i="1" l="1"/>
  <c r="BA174" i="1"/>
  <c r="BA111" i="1"/>
  <c r="BA255" i="1" s="1"/>
  <c r="BC150" i="1"/>
  <c r="BB122" i="1"/>
  <c r="BB163" i="1"/>
  <c r="BC109" i="1"/>
  <c r="BC253" i="1" s="1"/>
  <c r="BA124" i="1"/>
  <c r="BC121" i="1"/>
  <c r="BB110" i="1"/>
  <c r="BB254" i="1" s="1"/>
  <c r="BA112" i="1"/>
  <c r="BA256" i="1" s="1"/>
  <c r="BA187" i="1"/>
  <c r="BA126" i="1"/>
  <c r="BA125" i="1"/>
  <c r="BA128" i="1"/>
  <c r="BA127" i="1"/>
  <c r="BA114" i="1"/>
  <c r="BA258" i="1" s="1"/>
  <c r="AZ248" i="1"/>
  <c r="AZ249" i="1" s="1"/>
  <c r="BA245" i="1" s="1"/>
  <c r="BA129" i="1" s="1"/>
  <c r="BA235" i="1"/>
  <c r="BA113" i="1"/>
  <c r="BA257" i="1" s="1"/>
  <c r="BA199" i="1"/>
  <c r="BA198" i="1"/>
  <c r="BA210" i="1"/>
  <c r="BA211" i="1"/>
  <c r="BA223" i="1"/>
  <c r="BA115" i="1"/>
  <c r="BA259" i="1" s="1"/>
  <c r="BA234" i="1"/>
  <c r="BA222" i="1"/>
  <c r="BA116" i="1"/>
  <c r="BA260" i="1" s="1"/>
  <c r="BE252" i="1"/>
  <c r="BE138" i="1"/>
  <c r="BE139" i="1"/>
  <c r="BA176" i="1" l="1"/>
  <c r="BA177" i="1" s="1"/>
  <c r="BB173" i="1" s="1"/>
  <c r="BB123" i="1" s="1"/>
  <c r="BC152" i="1"/>
  <c r="BC153" i="1" s="1"/>
  <c r="BD149" i="1" s="1"/>
  <c r="BD151" i="1" s="1"/>
  <c r="BB164" i="1"/>
  <c r="BB165" i="1" s="1"/>
  <c r="BC161" i="1" s="1"/>
  <c r="BC122" i="1" s="1"/>
  <c r="BA188" i="1"/>
  <c r="BA189" i="1" s="1"/>
  <c r="BB185" i="1" s="1"/>
  <c r="BB186" i="1" s="1"/>
  <c r="BB174" i="1"/>
  <c r="BB111" i="1"/>
  <c r="BB255" i="1" s="1"/>
  <c r="BB175" i="1"/>
  <c r="BA246" i="1"/>
  <c r="BA200" i="1"/>
  <c r="BA201" i="1" s="1"/>
  <c r="BB197" i="1" s="1"/>
  <c r="BA212" i="1"/>
  <c r="BA213" i="1" s="1"/>
  <c r="BB209" i="1" s="1"/>
  <c r="BA224" i="1"/>
  <c r="BA225" i="1" s="1"/>
  <c r="BB221" i="1" s="1"/>
  <c r="BA236" i="1"/>
  <c r="BA237" i="1" s="1"/>
  <c r="BB233" i="1" s="1"/>
  <c r="BA117" i="1"/>
  <c r="BA261" i="1" s="1"/>
  <c r="BA247" i="1"/>
  <c r="BE140" i="1"/>
  <c r="BE141" i="1" s="1"/>
  <c r="BF137" i="1" s="1"/>
  <c r="BF108" i="1" s="1"/>
  <c r="BC162" i="1" l="1"/>
  <c r="BC163" i="1"/>
  <c r="BC110" i="1"/>
  <c r="BC254" i="1" s="1"/>
  <c r="BD121" i="1"/>
  <c r="BD150" i="1"/>
  <c r="BD109" i="1"/>
  <c r="BD253" i="1" s="1"/>
  <c r="BB124" i="1"/>
  <c r="BB187" i="1"/>
  <c r="BB112" i="1"/>
  <c r="BB256" i="1" s="1"/>
  <c r="BB176" i="1"/>
  <c r="BB177" i="1" s="1"/>
  <c r="BC173" i="1" s="1"/>
  <c r="BC123" i="1" s="1"/>
  <c r="BB128" i="1"/>
  <c r="BB126" i="1"/>
  <c r="BB127" i="1"/>
  <c r="BB125" i="1"/>
  <c r="BA248" i="1"/>
  <c r="BA249" i="1" s="1"/>
  <c r="BB245" i="1" s="1"/>
  <c r="BB129" i="1" s="1"/>
  <c r="BB113" i="1"/>
  <c r="BB257" i="1" s="1"/>
  <c r="BB198" i="1"/>
  <c r="BB235" i="1"/>
  <c r="BB199" i="1"/>
  <c r="BB114" i="1"/>
  <c r="BB258" i="1" s="1"/>
  <c r="BB211" i="1"/>
  <c r="BB210" i="1"/>
  <c r="BB234" i="1"/>
  <c r="BB223" i="1"/>
  <c r="BB116" i="1"/>
  <c r="BB260" i="1" s="1"/>
  <c r="BB222" i="1"/>
  <c r="BB115" i="1"/>
  <c r="BB259" i="1" s="1"/>
  <c r="BF252" i="1"/>
  <c r="BF138" i="1"/>
  <c r="BF139" i="1"/>
  <c r="BC164" i="1" l="1"/>
  <c r="BC165" i="1" s="1"/>
  <c r="BD161" i="1" s="1"/>
  <c r="BD162" i="1" s="1"/>
  <c r="BD152" i="1"/>
  <c r="BD153" i="1" s="1"/>
  <c r="BE149" i="1" s="1"/>
  <c r="BE121" i="1" s="1"/>
  <c r="BB188" i="1"/>
  <c r="BB189" i="1" s="1"/>
  <c r="BC185" i="1" s="1"/>
  <c r="BC112" i="1" s="1"/>
  <c r="BC256" i="1" s="1"/>
  <c r="BC175" i="1"/>
  <c r="BC174" i="1"/>
  <c r="BC111" i="1"/>
  <c r="BC255" i="1" s="1"/>
  <c r="BB200" i="1"/>
  <c r="BB201" i="1" s="1"/>
  <c r="BC197" i="1" s="1"/>
  <c r="BB212" i="1"/>
  <c r="BB213" i="1" s="1"/>
  <c r="BC209" i="1" s="1"/>
  <c r="BC211" i="1" s="1"/>
  <c r="BB224" i="1"/>
  <c r="BB225" i="1" s="1"/>
  <c r="BC221" i="1" s="1"/>
  <c r="BC223" i="1" s="1"/>
  <c r="BB236" i="1"/>
  <c r="BB237" i="1" s="1"/>
  <c r="BC233" i="1" s="1"/>
  <c r="BB247" i="1"/>
  <c r="BB246" i="1"/>
  <c r="BB117" i="1"/>
  <c r="BB261" i="1" s="1"/>
  <c r="BF140" i="1"/>
  <c r="BF141" i="1" s="1"/>
  <c r="BG137" i="1" s="1"/>
  <c r="BG108" i="1" s="1"/>
  <c r="BC125" i="1" l="1"/>
  <c r="BD122" i="1"/>
  <c r="BD110" i="1"/>
  <c r="BD254" i="1" s="1"/>
  <c r="BD163" i="1"/>
  <c r="BE151" i="1"/>
  <c r="BE150" i="1"/>
  <c r="BE109" i="1"/>
  <c r="BE253" i="1" s="1"/>
  <c r="BC187" i="1"/>
  <c r="BC124" i="1"/>
  <c r="BC186" i="1"/>
  <c r="BC188" i="1" s="1"/>
  <c r="BC189" i="1" s="1"/>
  <c r="BD185" i="1" s="1"/>
  <c r="BD187" i="1" s="1"/>
  <c r="BC176" i="1"/>
  <c r="BC177" i="1" s="1"/>
  <c r="BD173" i="1" s="1"/>
  <c r="BC126" i="1"/>
  <c r="BC127" i="1"/>
  <c r="BC128" i="1"/>
  <c r="BC113" i="1"/>
  <c r="BC257" i="1" s="1"/>
  <c r="BC198" i="1"/>
  <c r="BC210" i="1"/>
  <c r="BC199" i="1"/>
  <c r="BC114" i="1"/>
  <c r="BC258" i="1" s="1"/>
  <c r="BB248" i="1"/>
  <c r="BB249" i="1" s="1"/>
  <c r="BC245" i="1" s="1"/>
  <c r="BC129" i="1" s="1"/>
  <c r="BC234" i="1"/>
  <c r="BC222" i="1"/>
  <c r="BC115" i="1"/>
  <c r="BC259" i="1" s="1"/>
  <c r="BC235" i="1"/>
  <c r="BC116" i="1"/>
  <c r="BC260" i="1" s="1"/>
  <c r="BG252" i="1"/>
  <c r="BG139" i="1"/>
  <c r="BG138" i="1"/>
  <c r="BD164" i="1" l="1"/>
  <c r="BD165" i="1" s="1"/>
  <c r="BE161" i="1" s="1"/>
  <c r="BE162" i="1" s="1"/>
  <c r="BE152" i="1"/>
  <c r="BE153" i="1" s="1"/>
  <c r="BF149" i="1" s="1"/>
  <c r="BF109" i="1" s="1"/>
  <c r="BF253" i="1" s="1"/>
  <c r="BD123" i="1"/>
  <c r="BD174" i="1"/>
  <c r="BD175" i="1"/>
  <c r="BD111" i="1"/>
  <c r="BD255" i="1" s="1"/>
  <c r="BC212" i="1"/>
  <c r="BC213" i="1" s="1"/>
  <c r="BD209" i="1" s="1"/>
  <c r="BD210" i="1" s="1"/>
  <c r="BE122" i="1"/>
  <c r="BD124" i="1"/>
  <c r="BE110" i="1"/>
  <c r="BE254" i="1" s="1"/>
  <c r="BC200" i="1"/>
  <c r="BC201" i="1" s="1"/>
  <c r="BD197" i="1" s="1"/>
  <c r="BE163" i="1"/>
  <c r="BD186" i="1"/>
  <c r="BD112" i="1"/>
  <c r="BD256" i="1" s="1"/>
  <c r="BC236" i="1"/>
  <c r="BC237" i="1" s="1"/>
  <c r="BD233" i="1" s="1"/>
  <c r="BC224" i="1"/>
  <c r="BC225" i="1" s="1"/>
  <c r="BD221" i="1" s="1"/>
  <c r="BD222" i="1" s="1"/>
  <c r="BC246" i="1"/>
  <c r="BC117" i="1"/>
  <c r="BC261" i="1" s="1"/>
  <c r="BC247" i="1"/>
  <c r="BG140" i="1"/>
  <c r="BG141" i="1" s="1"/>
  <c r="BH137" i="1" s="1"/>
  <c r="BH108" i="1" s="1"/>
  <c r="BH252" i="1" s="1"/>
  <c r="BF150" i="1" l="1"/>
  <c r="BF151" i="1"/>
  <c r="BF121" i="1"/>
  <c r="BD176" i="1"/>
  <c r="BD177" i="1" s="1"/>
  <c r="BE173" i="1" s="1"/>
  <c r="BD126" i="1"/>
  <c r="BD211" i="1"/>
  <c r="BD113" i="1"/>
  <c r="BD257" i="1" s="1"/>
  <c r="BD199" i="1"/>
  <c r="BD127" i="1"/>
  <c r="BD114" i="1"/>
  <c r="BD258" i="1" s="1"/>
  <c r="BD125" i="1"/>
  <c r="BD198" i="1"/>
  <c r="BD128" i="1"/>
  <c r="BD188" i="1"/>
  <c r="BD189" i="1" s="1"/>
  <c r="BE185" i="1" s="1"/>
  <c r="BE186" i="1" s="1"/>
  <c r="BE164" i="1"/>
  <c r="BE165" i="1" s="1"/>
  <c r="BF161" i="1" s="1"/>
  <c r="BC248" i="1"/>
  <c r="BC249" i="1" s="1"/>
  <c r="BD245" i="1" s="1"/>
  <c r="BD129" i="1" s="1"/>
  <c r="BD115" i="1"/>
  <c r="BD259" i="1" s="1"/>
  <c r="BD223" i="1"/>
  <c r="BD234" i="1"/>
  <c r="BD116" i="1"/>
  <c r="BD260" i="1" s="1"/>
  <c r="BD235" i="1"/>
  <c r="BH139" i="1"/>
  <c r="BH138" i="1"/>
  <c r="BF152" i="1" l="1"/>
  <c r="BF153" i="1" s="1"/>
  <c r="BG149" i="1" s="1"/>
  <c r="BG109" i="1" s="1"/>
  <c r="BG253" i="1" s="1"/>
  <c r="BE175" i="1"/>
  <c r="BE174" i="1"/>
  <c r="BE123" i="1"/>
  <c r="BE111" i="1"/>
  <c r="BE255" i="1" s="1"/>
  <c r="BG150" i="1"/>
  <c r="BG151" i="1"/>
  <c r="BD200" i="1"/>
  <c r="BD201" i="1" s="1"/>
  <c r="BE197" i="1" s="1"/>
  <c r="BE125" i="1" s="1"/>
  <c r="BE112" i="1"/>
  <c r="BE256" i="1" s="1"/>
  <c r="BH140" i="1"/>
  <c r="BH141" i="1" s="1"/>
  <c r="BI137" i="1" s="1"/>
  <c r="BI138" i="1" s="1"/>
  <c r="BD212" i="1"/>
  <c r="BD213" i="1" s="1"/>
  <c r="BE209" i="1" s="1"/>
  <c r="BF122" i="1"/>
  <c r="BF163" i="1"/>
  <c r="BF110" i="1"/>
  <c r="BF254" i="1" s="1"/>
  <c r="BF162" i="1"/>
  <c r="BE124" i="1"/>
  <c r="BE187" i="1"/>
  <c r="BD224" i="1"/>
  <c r="BD225" i="1" s="1"/>
  <c r="BE221" i="1" s="1"/>
  <c r="BD236" i="1"/>
  <c r="BD237" i="1" s="1"/>
  <c r="BE233" i="1" s="1"/>
  <c r="BD117" i="1"/>
  <c r="BD261" i="1" s="1"/>
  <c r="BD246" i="1"/>
  <c r="BD247" i="1"/>
  <c r="BG121" i="1" l="1"/>
  <c r="BE176" i="1"/>
  <c r="BE177" i="1" s="1"/>
  <c r="BF173" i="1" s="1"/>
  <c r="BE198" i="1"/>
  <c r="BE113" i="1"/>
  <c r="BE257" i="1" s="1"/>
  <c r="BE199" i="1"/>
  <c r="BG152" i="1"/>
  <c r="BG153" i="1" s="1"/>
  <c r="BH149" i="1" s="1"/>
  <c r="BH151" i="1" s="1"/>
  <c r="BI108" i="1"/>
  <c r="BI252" i="1" s="1"/>
  <c r="BE126" i="1"/>
  <c r="BE114" i="1"/>
  <c r="BE258" i="1" s="1"/>
  <c r="BE211" i="1"/>
  <c r="BE115" i="1"/>
  <c r="BE259" i="1" s="1"/>
  <c r="BI139" i="1"/>
  <c r="BE128" i="1"/>
  <c r="BE210" i="1"/>
  <c r="BE188" i="1"/>
  <c r="BE189" i="1" s="1"/>
  <c r="BF185" i="1" s="1"/>
  <c r="BF164" i="1"/>
  <c r="BF165" i="1" s="1"/>
  <c r="BG161" i="1" s="1"/>
  <c r="BG122" i="1" s="1"/>
  <c r="BE127" i="1"/>
  <c r="BE222" i="1"/>
  <c r="BE223" i="1"/>
  <c r="BD248" i="1"/>
  <c r="BD249" i="1" s="1"/>
  <c r="BE245" i="1" s="1"/>
  <c r="BE129" i="1" s="1"/>
  <c r="BE235" i="1"/>
  <c r="BE234" i="1"/>
  <c r="BE116" i="1"/>
  <c r="BE260" i="1" s="1"/>
  <c r="BE200" i="1" l="1"/>
  <c r="BE201" i="1" s="1"/>
  <c r="BF197" i="1" s="1"/>
  <c r="BF199" i="1" s="1"/>
  <c r="BF124" i="1"/>
  <c r="BF123" i="1"/>
  <c r="BF111" i="1"/>
  <c r="BF255" i="1" s="1"/>
  <c r="BF175" i="1"/>
  <c r="BF174" i="1"/>
  <c r="BF176" i="1" s="1"/>
  <c r="BF177" i="1" s="1"/>
  <c r="BG173" i="1" s="1"/>
  <c r="BG123" i="1" s="1"/>
  <c r="BH121" i="1"/>
  <c r="BH109" i="1"/>
  <c r="BH253" i="1" s="1"/>
  <c r="BH150" i="1"/>
  <c r="BI140" i="1"/>
  <c r="BI141" i="1" s="1"/>
  <c r="BJ137" i="1" s="1"/>
  <c r="BJ108" i="1" s="1"/>
  <c r="BJ252" i="1" s="1"/>
  <c r="BE212" i="1"/>
  <c r="BE213" i="1" s="1"/>
  <c r="BF209" i="1" s="1"/>
  <c r="BF211" i="1" s="1"/>
  <c r="BF112" i="1"/>
  <c r="BF256" i="1" s="1"/>
  <c r="BF187" i="1"/>
  <c r="BF186" i="1"/>
  <c r="BG162" i="1"/>
  <c r="BE224" i="1"/>
  <c r="BE225" i="1" s="1"/>
  <c r="BF221" i="1" s="1"/>
  <c r="BG110" i="1"/>
  <c r="BG254" i="1" s="1"/>
  <c r="BG163" i="1"/>
  <c r="BE246" i="1"/>
  <c r="BE236" i="1"/>
  <c r="BE237" i="1" s="1"/>
  <c r="BF233" i="1" s="1"/>
  <c r="BE117" i="1"/>
  <c r="BE261" i="1" s="1"/>
  <c r="BE247" i="1"/>
  <c r="BF198" i="1" l="1"/>
  <c r="BF113" i="1"/>
  <c r="BF257" i="1" s="1"/>
  <c r="BF125" i="1"/>
  <c r="BG111" i="1"/>
  <c r="BG255" i="1" s="1"/>
  <c r="BG174" i="1"/>
  <c r="BG175" i="1"/>
  <c r="BH152" i="1"/>
  <c r="BH153" i="1" s="1"/>
  <c r="BI149" i="1" s="1"/>
  <c r="BI109" i="1" s="1"/>
  <c r="BI253" i="1" s="1"/>
  <c r="BF188" i="1"/>
  <c r="BF189" i="1" s="1"/>
  <c r="BG185" i="1" s="1"/>
  <c r="BG124" i="1" s="1"/>
  <c r="BJ139" i="1"/>
  <c r="BJ138" i="1"/>
  <c r="BF210" i="1"/>
  <c r="BF126" i="1"/>
  <c r="BF114" i="1"/>
  <c r="BF258" i="1" s="1"/>
  <c r="BF127" i="1"/>
  <c r="BF223" i="1"/>
  <c r="BG164" i="1"/>
  <c r="BG165" i="1" s="1"/>
  <c r="BH161" i="1" s="1"/>
  <c r="BH122" i="1" s="1"/>
  <c r="BF222" i="1"/>
  <c r="BF115" i="1"/>
  <c r="BF259" i="1" s="1"/>
  <c r="BF128" i="1"/>
  <c r="BE248" i="1"/>
  <c r="BE249" i="1" s="1"/>
  <c r="BF245" i="1" s="1"/>
  <c r="BF129" i="1" s="1"/>
  <c r="BF234" i="1"/>
  <c r="BF116" i="1"/>
  <c r="BF260" i="1" s="1"/>
  <c r="BF200" i="1"/>
  <c r="BF201" i="1" s="1"/>
  <c r="BG197" i="1" s="1"/>
  <c r="BF235" i="1"/>
  <c r="BG176" i="1" l="1"/>
  <c r="BG177" i="1" s="1"/>
  <c r="BH173" i="1" s="1"/>
  <c r="BH111" i="1" s="1"/>
  <c r="BH255" i="1" s="1"/>
  <c r="BI121" i="1"/>
  <c r="BG112" i="1"/>
  <c r="BG256" i="1" s="1"/>
  <c r="BI151" i="1"/>
  <c r="BG186" i="1"/>
  <c r="BJ140" i="1"/>
  <c r="BJ141" i="1" s="1"/>
  <c r="BK137" i="1" s="1"/>
  <c r="BK138" i="1" s="1"/>
  <c r="BG187" i="1"/>
  <c r="BI150" i="1"/>
  <c r="BH162" i="1"/>
  <c r="BF212" i="1"/>
  <c r="BF213" i="1" s="1"/>
  <c r="BG209" i="1" s="1"/>
  <c r="BG126" i="1" s="1"/>
  <c r="BH110" i="1"/>
  <c r="BH254" i="1" s="1"/>
  <c r="BH163" i="1"/>
  <c r="BF224" i="1"/>
  <c r="BF225" i="1" s="1"/>
  <c r="BG221" i="1" s="1"/>
  <c r="BG125" i="1"/>
  <c r="BG198" i="1"/>
  <c r="BG113" i="1"/>
  <c r="BG257" i="1" s="1"/>
  <c r="BG199" i="1"/>
  <c r="BF246" i="1"/>
  <c r="BF236" i="1"/>
  <c r="BF237" i="1" s="1"/>
  <c r="BG233" i="1" s="1"/>
  <c r="BF117" i="1"/>
  <c r="BF261" i="1" s="1"/>
  <c r="BF247" i="1"/>
  <c r="BI152" i="1" l="1"/>
  <c r="BI153" i="1" s="1"/>
  <c r="BJ149" i="1" s="1"/>
  <c r="BH164" i="1"/>
  <c r="BH165" i="1" s="1"/>
  <c r="BI161" i="1" s="1"/>
  <c r="BI162" i="1" s="1"/>
  <c r="BG114" i="1"/>
  <c r="BG258" i="1" s="1"/>
  <c r="BG210" i="1"/>
  <c r="BH175" i="1"/>
  <c r="BH174" i="1"/>
  <c r="BH123" i="1"/>
  <c r="BG188" i="1"/>
  <c r="BG189" i="1" s="1"/>
  <c r="BH185" i="1" s="1"/>
  <c r="BH112" i="1" s="1"/>
  <c r="BH256" i="1" s="1"/>
  <c r="BK108" i="1"/>
  <c r="BK252" i="1" s="1"/>
  <c r="BJ151" i="1"/>
  <c r="BJ121" i="1"/>
  <c r="BJ109" i="1"/>
  <c r="BJ253" i="1" s="1"/>
  <c r="BJ150" i="1"/>
  <c r="BK139" i="1"/>
  <c r="BG211" i="1"/>
  <c r="BG127" i="1"/>
  <c r="BG115" i="1"/>
  <c r="BG259" i="1" s="1"/>
  <c r="BI122" i="1"/>
  <c r="BG222" i="1"/>
  <c r="BG128" i="1"/>
  <c r="BG223" i="1"/>
  <c r="BF248" i="1"/>
  <c r="BF249" i="1" s="1"/>
  <c r="BG245" i="1" s="1"/>
  <c r="BG129" i="1" s="1"/>
  <c r="BG234" i="1"/>
  <c r="BG235" i="1"/>
  <c r="BG116" i="1"/>
  <c r="BG260" i="1" s="1"/>
  <c r="BG200" i="1"/>
  <c r="BG201" i="1" s="1"/>
  <c r="BH197" i="1" s="1"/>
  <c r="BI110" i="1" l="1"/>
  <c r="BI254" i="1" s="1"/>
  <c r="BI163" i="1"/>
  <c r="BH176" i="1"/>
  <c r="BH177" i="1" s="1"/>
  <c r="BI173" i="1" s="1"/>
  <c r="BI111" i="1" s="1"/>
  <c r="BI255" i="1" s="1"/>
  <c r="G26" i="1"/>
  <c r="BK140" i="1"/>
  <c r="BK141" i="1" s="1"/>
  <c r="BL137" i="1" s="1"/>
  <c r="BL108" i="1" s="1"/>
  <c r="BL252" i="1" s="1"/>
  <c r="BG212" i="1"/>
  <c r="BG213" i="1" s="1"/>
  <c r="BH209" i="1" s="1"/>
  <c r="BH114" i="1" s="1"/>
  <c r="BH258" i="1" s="1"/>
  <c r="BH186" i="1"/>
  <c r="BH124" i="1"/>
  <c r="BH187" i="1"/>
  <c r="BJ152" i="1"/>
  <c r="BJ153" i="1" s="1"/>
  <c r="BK149" i="1" s="1"/>
  <c r="BK150" i="1" s="1"/>
  <c r="BI164" i="1"/>
  <c r="BI165" i="1" s="1"/>
  <c r="BJ161" i="1" s="1"/>
  <c r="BJ110" i="1" s="1"/>
  <c r="BJ254" i="1" s="1"/>
  <c r="BG224" i="1"/>
  <c r="BG225" i="1" s="1"/>
  <c r="BH221" i="1" s="1"/>
  <c r="BH222" i="1" s="1"/>
  <c r="BH125" i="1"/>
  <c r="BH198" i="1"/>
  <c r="BH113" i="1"/>
  <c r="BH257" i="1" s="1"/>
  <c r="BH199" i="1"/>
  <c r="BG117" i="1"/>
  <c r="BG261" i="1" s="1"/>
  <c r="BG236" i="1"/>
  <c r="BG237" i="1" s="1"/>
  <c r="BH233" i="1" s="1"/>
  <c r="BG247" i="1"/>
  <c r="BG246" i="1"/>
  <c r="BI123" i="1" l="1"/>
  <c r="BL138" i="1"/>
  <c r="BL139" i="1"/>
  <c r="BI175" i="1"/>
  <c r="BI174" i="1"/>
  <c r="BH210" i="1"/>
  <c r="BH126" i="1"/>
  <c r="BH211" i="1"/>
  <c r="BK109" i="1"/>
  <c r="BK253" i="1" s="1"/>
  <c r="BK121" i="1"/>
  <c r="BK151" i="1"/>
  <c r="BJ122" i="1"/>
  <c r="BJ162" i="1"/>
  <c r="BJ163" i="1"/>
  <c r="BH188" i="1"/>
  <c r="BH189" i="1" s="1"/>
  <c r="BI185" i="1" s="1"/>
  <c r="BI186" i="1" s="1"/>
  <c r="BH115" i="1"/>
  <c r="BH259" i="1" s="1"/>
  <c r="BH128" i="1"/>
  <c r="BH223" i="1"/>
  <c r="BH127" i="1"/>
  <c r="BG248" i="1"/>
  <c r="BG249" i="1" s="1"/>
  <c r="BH245" i="1" s="1"/>
  <c r="BH129" i="1" s="1"/>
  <c r="BH116" i="1"/>
  <c r="BH260" i="1" s="1"/>
  <c r="BH235" i="1"/>
  <c r="BH234" i="1"/>
  <c r="BH200" i="1"/>
  <c r="BH201" i="1" s="1"/>
  <c r="BI197" i="1" s="1"/>
  <c r="BL140" i="1" l="1"/>
  <c r="BL141" i="1" s="1"/>
  <c r="BM137" i="1" s="1"/>
  <c r="BK152" i="1"/>
  <c r="BK153" i="1" s="1"/>
  <c r="BL149" i="1" s="1"/>
  <c r="BI176" i="1"/>
  <c r="BI177" i="1" s="1"/>
  <c r="BJ173" i="1" s="1"/>
  <c r="BJ111" i="1" s="1"/>
  <c r="BJ255" i="1" s="1"/>
  <c r="G27" i="1"/>
  <c r="BH212" i="1"/>
  <c r="BH213" i="1" s="1"/>
  <c r="BI209" i="1" s="1"/>
  <c r="BI211" i="1" s="1"/>
  <c r="BJ164" i="1"/>
  <c r="BJ165" i="1" s="1"/>
  <c r="BK161" i="1" s="1"/>
  <c r="BK162" i="1" s="1"/>
  <c r="BI112" i="1"/>
  <c r="BI256" i="1" s="1"/>
  <c r="BI187" i="1"/>
  <c r="BI124" i="1"/>
  <c r="BH224" i="1"/>
  <c r="BH225" i="1" s="1"/>
  <c r="BI221" i="1" s="1"/>
  <c r="BJ123" i="1"/>
  <c r="BJ175" i="1"/>
  <c r="BI125" i="1"/>
  <c r="BL121" i="1"/>
  <c r="BL151" i="1"/>
  <c r="BI113" i="1"/>
  <c r="BI257" i="1" s="1"/>
  <c r="BI199" i="1"/>
  <c r="BI198" i="1"/>
  <c r="BH236" i="1"/>
  <c r="BH237" i="1" s="1"/>
  <c r="BI233" i="1" s="1"/>
  <c r="BH247" i="1"/>
  <c r="BH117" i="1"/>
  <c r="BH261" i="1" s="1"/>
  <c r="BH246" i="1"/>
  <c r="BL109" i="1"/>
  <c r="BL253" i="1" s="1"/>
  <c r="BL150" i="1"/>
  <c r="BI114" i="1" l="1"/>
  <c r="BI258" i="1" s="1"/>
  <c r="BJ174" i="1"/>
  <c r="BM138" i="1"/>
  <c r="BM108" i="1"/>
  <c r="BM252" i="1" s="1"/>
  <c r="BM139" i="1"/>
  <c r="BI210" i="1"/>
  <c r="BI126" i="1"/>
  <c r="BK163" i="1"/>
  <c r="BI127" i="1"/>
  <c r="BI128" i="1"/>
  <c r="BK122" i="1"/>
  <c r="BK110" i="1"/>
  <c r="BK254" i="1" s="1"/>
  <c r="BI188" i="1"/>
  <c r="BI189" i="1" s="1"/>
  <c r="BJ185" i="1" s="1"/>
  <c r="BJ186" i="1" s="1"/>
  <c r="BI223" i="1"/>
  <c r="BI222" i="1"/>
  <c r="BI115" i="1"/>
  <c r="BI259" i="1" s="1"/>
  <c r="BJ176" i="1"/>
  <c r="BJ177" i="1" s="1"/>
  <c r="BK173" i="1" s="1"/>
  <c r="BK175" i="1" s="1"/>
  <c r="BH248" i="1"/>
  <c r="BH249" i="1" s="1"/>
  <c r="BI245" i="1" s="1"/>
  <c r="BI129" i="1" s="1"/>
  <c r="BI200" i="1"/>
  <c r="BI201" i="1" s="1"/>
  <c r="BJ197" i="1" s="1"/>
  <c r="BI235" i="1"/>
  <c r="BI116" i="1"/>
  <c r="BI260" i="1" s="1"/>
  <c r="BI234" i="1"/>
  <c r="BL152" i="1"/>
  <c r="BL153" i="1" s="1"/>
  <c r="BM149" i="1" s="1"/>
  <c r="BM140" i="1" l="1"/>
  <c r="BM141" i="1" s="1"/>
  <c r="BN137" i="1" s="1"/>
  <c r="BI212" i="1"/>
  <c r="BI213" i="1" s="1"/>
  <c r="BJ209" i="1" s="1"/>
  <c r="BJ126" i="1" s="1"/>
  <c r="G28" i="1"/>
  <c r="BK164" i="1"/>
  <c r="BK165" i="1" s="1"/>
  <c r="BL161" i="1" s="1"/>
  <c r="BL163" i="1" s="1"/>
  <c r="BJ125" i="1"/>
  <c r="BJ187" i="1"/>
  <c r="BJ124" i="1"/>
  <c r="BJ112" i="1"/>
  <c r="BJ256" i="1" s="1"/>
  <c r="BI224" i="1"/>
  <c r="BI225" i="1" s="1"/>
  <c r="BJ221" i="1" s="1"/>
  <c r="BJ127" i="1" s="1"/>
  <c r="BK174" i="1"/>
  <c r="BK123" i="1"/>
  <c r="BK111" i="1"/>
  <c r="BM121" i="1"/>
  <c r="BM109" i="1"/>
  <c r="BM253" i="1" s="1"/>
  <c r="BM150" i="1"/>
  <c r="BM151" i="1"/>
  <c r="BJ198" i="1"/>
  <c r="BJ199" i="1"/>
  <c r="BJ113" i="1"/>
  <c r="BJ257" i="1" s="1"/>
  <c r="BI247" i="1"/>
  <c r="BI246" i="1"/>
  <c r="BI117" i="1"/>
  <c r="BI261" i="1" s="1"/>
  <c r="BI236" i="1"/>
  <c r="BI237" i="1" s="1"/>
  <c r="BJ233" i="1" s="1"/>
  <c r="BJ210" i="1"/>
  <c r="BJ114" i="1" l="1"/>
  <c r="BJ258" i="1" s="1"/>
  <c r="BJ211" i="1"/>
  <c r="BN108" i="1"/>
  <c r="BN252" i="1" s="1"/>
  <c r="BN138" i="1"/>
  <c r="BN139" i="1"/>
  <c r="BL122" i="1"/>
  <c r="BL162" i="1"/>
  <c r="BL110" i="1"/>
  <c r="BL254" i="1" s="1"/>
  <c r="BJ188" i="1"/>
  <c r="BJ189" i="1" s="1"/>
  <c r="BK185" i="1" s="1"/>
  <c r="BK112" i="1" s="1"/>
  <c r="BK256" i="1" s="1"/>
  <c r="BJ223" i="1"/>
  <c r="BJ222" i="1"/>
  <c r="BJ115" i="1"/>
  <c r="BJ259" i="1" s="1"/>
  <c r="BK176" i="1"/>
  <c r="BK177" i="1" s="1"/>
  <c r="BL173" i="1" s="1"/>
  <c r="BL175" i="1" s="1"/>
  <c r="BK255" i="1"/>
  <c r="G29" i="1"/>
  <c r="BJ128" i="1"/>
  <c r="BM152" i="1"/>
  <c r="BM153" i="1" s="1"/>
  <c r="BN149" i="1" s="1"/>
  <c r="BN151" i="1" s="1"/>
  <c r="BJ200" i="1"/>
  <c r="BJ201" i="1" s="1"/>
  <c r="BK197" i="1" s="1"/>
  <c r="BI248" i="1"/>
  <c r="BI249" i="1" s="1"/>
  <c r="BJ245" i="1" s="1"/>
  <c r="BJ129" i="1" s="1"/>
  <c r="BJ235" i="1"/>
  <c r="BJ116" i="1"/>
  <c r="BJ260" i="1" s="1"/>
  <c r="BJ234" i="1"/>
  <c r="BJ212" i="1"/>
  <c r="BJ213" i="1" s="1"/>
  <c r="BK209" i="1" s="1"/>
  <c r="BN140" i="1" l="1"/>
  <c r="BN141" i="1" s="1"/>
  <c r="BO137" i="1" s="1"/>
  <c r="BL164" i="1"/>
  <c r="BL165" i="1" s="1"/>
  <c r="BM161" i="1" s="1"/>
  <c r="BM163" i="1" s="1"/>
  <c r="BK124" i="1"/>
  <c r="BK187" i="1"/>
  <c r="G30" i="1"/>
  <c r="BK186" i="1"/>
  <c r="BL123" i="1"/>
  <c r="BL111" i="1"/>
  <c r="BL255" i="1" s="1"/>
  <c r="BJ224" i="1"/>
  <c r="BJ225" i="1" s="1"/>
  <c r="BK221" i="1" s="1"/>
  <c r="BK222" i="1" s="1"/>
  <c r="BL174" i="1"/>
  <c r="BK125" i="1"/>
  <c r="BK126" i="1"/>
  <c r="BN109" i="1"/>
  <c r="BN253" i="1" s="1"/>
  <c r="BN121" i="1"/>
  <c r="BN150" i="1"/>
  <c r="BK199" i="1"/>
  <c r="BK113" i="1"/>
  <c r="BK257" i="1" s="1"/>
  <c r="BK198" i="1"/>
  <c r="BJ247" i="1"/>
  <c r="BJ117" i="1"/>
  <c r="BJ261" i="1" s="1"/>
  <c r="BJ246" i="1"/>
  <c r="BJ236" i="1"/>
  <c r="BJ237" i="1" s="1"/>
  <c r="BK233" i="1" s="1"/>
  <c r="BK114" i="1"/>
  <c r="G32" i="1" s="1"/>
  <c r="BK211" i="1"/>
  <c r="BK210" i="1"/>
  <c r="BO108" i="1" l="1"/>
  <c r="BO139" i="1"/>
  <c r="BO138" i="1"/>
  <c r="BO140" i="1" s="1"/>
  <c r="BO141" i="1" s="1"/>
  <c r="BP137" i="1" s="1"/>
  <c r="BM122" i="1"/>
  <c r="BM110" i="1"/>
  <c r="BM254" i="1" s="1"/>
  <c r="BM162" i="1"/>
  <c r="BM164" i="1" s="1"/>
  <c r="BM165" i="1" s="1"/>
  <c r="BN161" i="1" s="1"/>
  <c r="BK188" i="1"/>
  <c r="BK189" i="1" s="1"/>
  <c r="BL185" i="1" s="1"/>
  <c r="BL186" i="1" s="1"/>
  <c r="BL176" i="1"/>
  <c r="BL177" i="1" s="1"/>
  <c r="BM173" i="1" s="1"/>
  <c r="BM174" i="1" s="1"/>
  <c r="BK127" i="1"/>
  <c r="BK115" i="1"/>
  <c r="BK259" i="1" s="1"/>
  <c r="BK223" i="1"/>
  <c r="BK128" i="1"/>
  <c r="BN152" i="1"/>
  <c r="BN153" i="1" s="1"/>
  <c r="BO149" i="1" s="1"/>
  <c r="BO121" i="1" s="1"/>
  <c r="BL124" i="1"/>
  <c r="BL112" i="1"/>
  <c r="BL256" i="1" s="1"/>
  <c r="BK200" i="1"/>
  <c r="BK201" i="1" s="1"/>
  <c r="BL197" i="1" s="1"/>
  <c r="G31" i="1"/>
  <c r="BJ248" i="1"/>
  <c r="BJ249" i="1" s="1"/>
  <c r="BK245" i="1" s="1"/>
  <c r="BK129" i="1" s="1"/>
  <c r="BK234" i="1"/>
  <c r="BK235" i="1"/>
  <c r="BK116" i="1"/>
  <c r="BK260" i="1" s="1"/>
  <c r="BK258" i="1"/>
  <c r="BK212" i="1"/>
  <c r="BK213" i="1" s="1"/>
  <c r="BL209" i="1" s="1"/>
  <c r="BP108" i="1" l="1"/>
  <c r="BP138" i="1"/>
  <c r="BP139" i="1"/>
  <c r="BO252" i="1"/>
  <c r="BP252" i="1"/>
  <c r="BL187" i="1"/>
  <c r="BL188" i="1" s="1"/>
  <c r="BL189" i="1" s="1"/>
  <c r="BM185" i="1" s="1"/>
  <c r="BM187" i="1" s="1"/>
  <c r="BM175" i="1"/>
  <c r="G33" i="1"/>
  <c r="BM111" i="1"/>
  <c r="BM255" i="1" s="1"/>
  <c r="BM123" i="1"/>
  <c r="BK224" i="1"/>
  <c r="BK225" i="1" s="1"/>
  <c r="BL221" i="1" s="1"/>
  <c r="BL222" i="1" s="1"/>
  <c r="BN110" i="1"/>
  <c r="BN254" i="1" s="1"/>
  <c r="BN163" i="1"/>
  <c r="BN122" i="1"/>
  <c r="BN162" i="1"/>
  <c r="BO109" i="1"/>
  <c r="BO253" i="1" s="1"/>
  <c r="BO150" i="1"/>
  <c r="BO151" i="1"/>
  <c r="BL113" i="1"/>
  <c r="BL257" i="1" s="1"/>
  <c r="BL198" i="1"/>
  <c r="BL126" i="1"/>
  <c r="BL125" i="1"/>
  <c r="BL199" i="1"/>
  <c r="G34" i="1"/>
  <c r="BK246" i="1"/>
  <c r="G46" i="1" s="1"/>
  <c r="BK117" i="1"/>
  <c r="BK261" i="1" s="1"/>
  <c r="BK236" i="1"/>
  <c r="BK237" i="1" s="1"/>
  <c r="BL233" i="1" s="1"/>
  <c r="BK247" i="1"/>
  <c r="G47" i="1" s="1"/>
  <c r="G98" i="1" s="1"/>
  <c r="BL210" i="1"/>
  <c r="BL211" i="1"/>
  <c r="BL114" i="1"/>
  <c r="BL258" i="1" s="1"/>
  <c r="BP140" i="1" l="1"/>
  <c r="BP141" i="1" s="1"/>
  <c r="BQ137" i="1" s="1"/>
  <c r="BL128" i="1"/>
  <c r="BM176" i="1"/>
  <c r="BM177" i="1" s="1"/>
  <c r="BN173" i="1" s="1"/>
  <c r="BN175" i="1" s="1"/>
  <c r="BL223" i="1"/>
  <c r="BL127" i="1"/>
  <c r="BL115" i="1"/>
  <c r="BL259" i="1" s="1"/>
  <c r="BN164" i="1"/>
  <c r="BN165" i="1" s="1"/>
  <c r="BO161" i="1" s="1"/>
  <c r="BO122" i="1" s="1"/>
  <c r="BO152" i="1"/>
  <c r="BO153" i="1" s="1"/>
  <c r="BP149" i="1" s="1"/>
  <c r="BP109" i="1" s="1"/>
  <c r="BP253" i="1" s="1"/>
  <c r="BM186" i="1"/>
  <c r="BM112" i="1"/>
  <c r="BM256" i="1" s="1"/>
  <c r="BL200" i="1"/>
  <c r="BL201" i="1" s="1"/>
  <c r="BM197" i="1" s="1"/>
  <c r="BM125" i="1" s="1"/>
  <c r="BM124" i="1"/>
  <c r="G35" i="1"/>
  <c r="BK248" i="1"/>
  <c r="BK249" i="1" s="1"/>
  <c r="BL245" i="1" s="1"/>
  <c r="BL129" i="1" s="1"/>
  <c r="BL234" i="1"/>
  <c r="BL235" i="1"/>
  <c r="BL116" i="1"/>
  <c r="BL260" i="1" s="1"/>
  <c r="G101" i="1"/>
  <c r="BL212" i="1"/>
  <c r="BL213" i="1" s="1"/>
  <c r="BM209" i="1" s="1"/>
  <c r="BQ138" i="1" l="1"/>
  <c r="BQ108" i="1"/>
  <c r="BQ252" i="1" s="1"/>
  <c r="BQ139" i="1"/>
  <c r="BN174" i="1"/>
  <c r="BN111" i="1"/>
  <c r="BN255" i="1" s="1"/>
  <c r="BN123" i="1"/>
  <c r="BL224" i="1"/>
  <c r="BL225" i="1" s="1"/>
  <c r="BM221" i="1" s="1"/>
  <c r="BM223" i="1" s="1"/>
  <c r="BO163" i="1"/>
  <c r="BP121" i="1"/>
  <c r="BO162" i="1"/>
  <c r="BP150" i="1"/>
  <c r="BO110" i="1"/>
  <c r="BO254" i="1" s="1"/>
  <c r="BP151" i="1"/>
  <c r="BM188" i="1"/>
  <c r="BM189" i="1" s="1"/>
  <c r="BN185" i="1" s="1"/>
  <c r="BN187" i="1" s="1"/>
  <c r="BM198" i="1"/>
  <c r="BM199" i="1"/>
  <c r="BM126" i="1"/>
  <c r="BM113" i="1"/>
  <c r="BM257" i="1" s="1"/>
  <c r="BL246" i="1"/>
  <c r="BL247" i="1"/>
  <c r="BL117" i="1"/>
  <c r="BL261" i="1" s="1"/>
  <c r="H45" i="1"/>
  <c r="G48" i="1"/>
  <c r="BL236" i="1"/>
  <c r="BL237" i="1" s="1"/>
  <c r="BM233" i="1" s="1"/>
  <c r="BM210" i="1"/>
  <c r="BM211" i="1"/>
  <c r="BM114" i="1"/>
  <c r="BM258" i="1" s="1"/>
  <c r="BQ140" i="1" l="1"/>
  <c r="BQ141" i="1" s="1"/>
  <c r="BR137" i="1" s="1"/>
  <c r="BR139" i="1" s="1"/>
  <c r="BN176" i="1"/>
  <c r="BN177" i="1" s="1"/>
  <c r="BO173" i="1" s="1"/>
  <c r="BM222" i="1"/>
  <c r="BM127" i="1"/>
  <c r="BM115" i="1"/>
  <c r="BM259" i="1" s="1"/>
  <c r="BP152" i="1"/>
  <c r="BP153" i="1" s="1"/>
  <c r="BQ149" i="1" s="1"/>
  <c r="BQ121" i="1" s="1"/>
  <c r="BO164" i="1"/>
  <c r="BO165" i="1" s="1"/>
  <c r="BP161" i="1" s="1"/>
  <c r="BP162" i="1" s="1"/>
  <c r="BN186" i="1"/>
  <c r="BN112" i="1"/>
  <c r="BN256" i="1" s="1"/>
  <c r="BN124" i="1"/>
  <c r="BM200" i="1"/>
  <c r="BM201" i="1" s="1"/>
  <c r="BN197" i="1" s="1"/>
  <c r="BN125" i="1" s="1"/>
  <c r="BM128" i="1"/>
  <c r="BL248" i="1"/>
  <c r="BL249" i="1" s="1"/>
  <c r="BM245" i="1" s="1"/>
  <c r="BM129" i="1" s="1"/>
  <c r="BM116" i="1"/>
  <c r="BM260" i="1" s="1"/>
  <c r="BM235" i="1"/>
  <c r="BM234" i="1"/>
  <c r="BM212" i="1"/>
  <c r="BM213" i="1" s="1"/>
  <c r="BN209" i="1" s="1"/>
  <c r="BR108" i="1" l="1"/>
  <c r="BR252" i="1" s="1"/>
  <c r="BR138" i="1"/>
  <c r="BR140" i="1" s="1"/>
  <c r="BR141" i="1" s="1"/>
  <c r="BS137" i="1" s="1"/>
  <c r="BS108" i="1" s="1"/>
  <c r="BS252" i="1" s="1"/>
  <c r="BM224" i="1"/>
  <c r="BM225" i="1" s="1"/>
  <c r="BN221" i="1" s="1"/>
  <c r="BN222" i="1" s="1"/>
  <c r="BO174" i="1"/>
  <c r="BO123" i="1"/>
  <c r="BO175" i="1"/>
  <c r="BO111" i="1"/>
  <c r="BO255" i="1" s="1"/>
  <c r="BQ109" i="1"/>
  <c r="BQ253" i="1" s="1"/>
  <c r="BQ151" i="1"/>
  <c r="BQ150" i="1"/>
  <c r="BP163" i="1"/>
  <c r="BP122" i="1"/>
  <c r="BP110" i="1"/>
  <c r="BP254" i="1" s="1"/>
  <c r="BN188" i="1"/>
  <c r="BN189" i="1" s="1"/>
  <c r="BO185" i="1" s="1"/>
  <c r="BO112" i="1" s="1"/>
  <c r="BO256" i="1" s="1"/>
  <c r="BN113" i="1"/>
  <c r="BN257" i="1" s="1"/>
  <c r="BN198" i="1"/>
  <c r="BN199" i="1"/>
  <c r="BN126" i="1"/>
  <c r="BM246" i="1"/>
  <c r="BM236" i="1"/>
  <c r="BM237" i="1" s="1"/>
  <c r="BN233" i="1" s="1"/>
  <c r="BM247" i="1"/>
  <c r="BM117" i="1"/>
  <c r="BM261" i="1" s="1"/>
  <c r="BN211" i="1"/>
  <c r="BN115" i="1"/>
  <c r="BN259" i="1" s="1"/>
  <c r="BN210" i="1"/>
  <c r="BN114" i="1"/>
  <c r="BN258" i="1" s="1"/>
  <c r="BS139" i="1"/>
  <c r="BS138" i="1"/>
  <c r="BN127" i="1" l="1"/>
  <c r="BN223" i="1"/>
  <c r="BN224" i="1" s="1"/>
  <c r="BN225" i="1" s="1"/>
  <c r="BO221" i="1" s="1"/>
  <c r="BO176" i="1"/>
  <c r="BO177" i="1" s="1"/>
  <c r="BP173" i="1" s="1"/>
  <c r="BP164" i="1"/>
  <c r="BP165" i="1" s="1"/>
  <c r="BQ161" i="1" s="1"/>
  <c r="BQ122" i="1" s="1"/>
  <c r="BQ152" i="1"/>
  <c r="BQ153" i="1" s="1"/>
  <c r="BR149" i="1" s="1"/>
  <c r="BR151" i="1" s="1"/>
  <c r="BO186" i="1"/>
  <c r="BO187" i="1"/>
  <c r="BO124" i="1"/>
  <c r="BN200" i="1"/>
  <c r="BN201" i="1" s="1"/>
  <c r="BO197" i="1" s="1"/>
  <c r="BO125" i="1" s="1"/>
  <c r="BN128" i="1"/>
  <c r="BM248" i="1"/>
  <c r="BM249" i="1" s="1"/>
  <c r="BN245" i="1" s="1"/>
  <c r="BN234" i="1"/>
  <c r="BN116" i="1"/>
  <c r="BN260" i="1" s="1"/>
  <c r="BN235" i="1"/>
  <c r="BN212" i="1"/>
  <c r="BN213" i="1" s="1"/>
  <c r="BO209" i="1" s="1"/>
  <c r="BS140" i="1"/>
  <c r="BS141" i="1" s="1"/>
  <c r="BT137" i="1" s="1"/>
  <c r="BT108" i="1" s="1"/>
  <c r="BR109" i="1" l="1"/>
  <c r="BR253" i="1" s="1"/>
  <c r="BQ163" i="1"/>
  <c r="BQ110" i="1"/>
  <c r="BQ254" i="1" s="1"/>
  <c r="BQ162" i="1"/>
  <c r="BP111" i="1"/>
  <c r="BP255" i="1" s="1"/>
  <c r="BP174" i="1"/>
  <c r="BP175" i="1"/>
  <c r="BP123" i="1"/>
  <c r="BR121" i="1"/>
  <c r="BR150" i="1"/>
  <c r="BO188" i="1"/>
  <c r="BO189" i="1" s="1"/>
  <c r="BP185" i="1" s="1"/>
  <c r="BP186" i="1" s="1"/>
  <c r="BQ164" i="1"/>
  <c r="BQ165" i="1" s="1"/>
  <c r="BR161" i="1" s="1"/>
  <c r="BR163" i="1" s="1"/>
  <c r="BO198" i="1"/>
  <c r="BO113" i="1"/>
  <c r="BO257" i="1" s="1"/>
  <c r="BO199" i="1"/>
  <c r="BN247" i="1"/>
  <c r="BN129" i="1"/>
  <c r="BO127" i="1"/>
  <c r="BO126" i="1"/>
  <c r="BN117" i="1"/>
  <c r="BN261" i="1" s="1"/>
  <c r="BN246" i="1"/>
  <c r="BN236" i="1"/>
  <c r="BN237" i="1" s="1"/>
  <c r="BO233" i="1" s="1"/>
  <c r="BO211" i="1"/>
  <c r="BO210" i="1"/>
  <c r="BO115" i="1"/>
  <c r="BO259" i="1" s="1"/>
  <c r="BO114" i="1"/>
  <c r="BO258" i="1" s="1"/>
  <c r="BO223" i="1"/>
  <c r="BO222" i="1"/>
  <c r="BT252" i="1"/>
  <c r="BT139" i="1"/>
  <c r="BT138" i="1"/>
  <c r="BP112" i="1" l="1"/>
  <c r="BP256" i="1" s="1"/>
  <c r="BR152" i="1"/>
  <c r="BR153" i="1" s="1"/>
  <c r="BS149" i="1" s="1"/>
  <c r="BS151" i="1" s="1"/>
  <c r="BO200" i="1"/>
  <c r="BO201" i="1" s="1"/>
  <c r="BP197" i="1" s="1"/>
  <c r="BP199" i="1" s="1"/>
  <c r="BP176" i="1"/>
  <c r="BP177" i="1" s="1"/>
  <c r="BQ173" i="1" s="1"/>
  <c r="BP124" i="1"/>
  <c r="BR110" i="1"/>
  <c r="BR254" i="1" s="1"/>
  <c r="BR162" i="1"/>
  <c r="BP187" i="1"/>
  <c r="BR122" i="1"/>
  <c r="BN248" i="1"/>
  <c r="BN249" i="1" s="1"/>
  <c r="BO245" i="1" s="1"/>
  <c r="BO129" i="1" s="1"/>
  <c r="BO116" i="1"/>
  <c r="BO260" i="1" s="1"/>
  <c r="BP125" i="1"/>
  <c r="BO128" i="1"/>
  <c r="BO235" i="1"/>
  <c r="BO234" i="1"/>
  <c r="BO224" i="1"/>
  <c r="BO225" i="1" s="1"/>
  <c r="BP221" i="1" s="1"/>
  <c r="BO212" i="1"/>
  <c r="BO213" i="1" s="1"/>
  <c r="BP209" i="1" s="1"/>
  <c r="BT140" i="1"/>
  <c r="BT141" i="1" s="1"/>
  <c r="BU137" i="1" s="1"/>
  <c r="BU108" i="1" s="1"/>
  <c r="BS150" i="1" l="1"/>
  <c r="BS121" i="1"/>
  <c r="BP113" i="1"/>
  <c r="BP257" i="1" s="1"/>
  <c r="BS109" i="1"/>
  <c r="BS253" i="1" s="1"/>
  <c r="BP198" i="1"/>
  <c r="BP200" i="1" s="1"/>
  <c r="BP201" i="1" s="1"/>
  <c r="BQ197" i="1" s="1"/>
  <c r="BP188" i="1"/>
  <c r="BP189" i="1" s="1"/>
  <c r="BQ185" i="1" s="1"/>
  <c r="BQ187" i="1" s="1"/>
  <c r="BR164" i="1"/>
  <c r="BR165" i="1" s="1"/>
  <c r="BS161" i="1" s="1"/>
  <c r="BS163" i="1" s="1"/>
  <c r="BQ111" i="1"/>
  <c r="BQ255" i="1" s="1"/>
  <c r="BQ123" i="1"/>
  <c r="BQ174" i="1"/>
  <c r="BQ175" i="1"/>
  <c r="BO246" i="1"/>
  <c r="BO117" i="1"/>
  <c r="BO261" i="1" s="1"/>
  <c r="BO247" i="1"/>
  <c r="BP127" i="1"/>
  <c r="BP126" i="1"/>
  <c r="BO236" i="1"/>
  <c r="BO237" i="1" s="1"/>
  <c r="BP233" i="1" s="1"/>
  <c r="BP235" i="1" s="1"/>
  <c r="BP211" i="1"/>
  <c r="BP210" i="1"/>
  <c r="BP115" i="1"/>
  <c r="BP259" i="1" s="1"/>
  <c r="BP114" i="1"/>
  <c r="BP258" i="1" s="1"/>
  <c r="BP223" i="1"/>
  <c r="BP222" i="1"/>
  <c r="BU139" i="1"/>
  <c r="BU138" i="1"/>
  <c r="BU252" i="1"/>
  <c r="BS152" i="1" l="1"/>
  <c r="BS153" i="1" s="1"/>
  <c r="BT149" i="1" s="1"/>
  <c r="BT151" i="1" s="1"/>
  <c r="BQ112" i="1"/>
  <c r="BQ256" i="1" s="1"/>
  <c r="BQ124" i="1"/>
  <c r="BQ186" i="1"/>
  <c r="BQ188" i="1" s="1"/>
  <c r="BQ189" i="1" s="1"/>
  <c r="BR185" i="1" s="1"/>
  <c r="BS122" i="1"/>
  <c r="BQ176" i="1"/>
  <c r="BQ177" i="1" s="1"/>
  <c r="BR173" i="1" s="1"/>
  <c r="BR123" i="1" s="1"/>
  <c r="BS110" i="1"/>
  <c r="BS254" i="1" s="1"/>
  <c r="BS162" i="1"/>
  <c r="BO248" i="1"/>
  <c r="BO249" i="1" s="1"/>
  <c r="BP245" i="1" s="1"/>
  <c r="BP129" i="1" s="1"/>
  <c r="BU140" i="1"/>
  <c r="BU141" i="1" s="1"/>
  <c r="BV137" i="1" s="1"/>
  <c r="BV108" i="1" s="1"/>
  <c r="BQ125" i="1"/>
  <c r="BP128" i="1"/>
  <c r="BP116" i="1"/>
  <c r="BP260" i="1" s="1"/>
  <c r="BP234" i="1"/>
  <c r="BP224" i="1"/>
  <c r="BP225" i="1" s="1"/>
  <c r="BQ221" i="1" s="1"/>
  <c r="BP212" i="1"/>
  <c r="BP213" i="1" s="1"/>
  <c r="BQ209" i="1" s="1"/>
  <c r="BQ211" i="1" s="1"/>
  <c r="BQ198" i="1"/>
  <c r="BQ113" i="1"/>
  <c r="BQ257" i="1" s="1"/>
  <c r="BQ199" i="1"/>
  <c r="BT109" i="1" l="1"/>
  <c r="BT121" i="1"/>
  <c r="BT150" i="1"/>
  <c r="BR174" i="1"/>
  <c r="BR175" i="1"/>
  <c r="BR111" i="1"/>
  <c r="BR255" i="1" s="1"/>
  <c r="BS164" i="1"/>
  <c r="BS165" i="1" s="1"/>
  <c r="BT161" i="1" s="1"/>
  <c r="BP247" i="1"/>
  <c r="BP117" i="1"/>
  <c r="BP261" i="1" s="1"/>
  <c r="BP246" i="1"/>
  <c r="BV139" i="1"/>
  <c r="BV138" i="1"/>
  <c r="BQ126" i="1"/>
  <c r="BP236" i="1"/>
  <c r="BP237" i="1" s="1"/>
  <c r="BQ233" i="1" s="1"/>
  <c r="BQ234" i="1" s="1"/>
  <c r="BQ127" i="1"/>
  <c r="BR187" i="1"/>
  <c r="BR124" i="1"/>
  <c r="BR112" i="1"/>
  <c r="BR256" i="1" s="1"/>
  <c r="BR186" i="1"/>
  <c r="BQ200" i="1"/>
  <c r="BQ201" i="1" s="1"/>
  <c r="BR197" i="1" s="1"/>
  <c r="BR125" i="1" s="1"/>
  <c r="BQ114" i="1"/>
  <c r="BQ258" i="1" s="1"/>
  <c r="BQ210" i="1"/>
  <c r="BQ115" i="1"/>
  <c r="BQ223" i="1"/>
  <c r="BQ222" i="1"/>
  <c r="BT152" i="1"/>
  <c r="BT153" i="1" s="1"/>
  <c r="BU149" i="1" s="1"/>
  <c r="BT253" i="1"/>
  <c r="BV252" i="1"/>
  <c r="BR176" i="1" l="1"/>
  <c r="BR177" i="1" s="1"/>
  <c r="BS173" i="1" s="1"/>
  <c r="BS175" i="1" s="1"/>
  <c r="BT122" i="1"/>
  <c r="BT110" i="1"/>
  <c r="BT254" i="1" s="1"/>
  <c r="BT162" i="1"/>
  <c r="BT163" i="1"/>
  <c r="BP248" i="1"/>
  <c r="BP249" i="1" s="1"/>
  <c r="BQ245" i="1" s="1"/>
  <c r="BQ117" i="1" s="1"/>
  <c r="BQ261" i="1" s="1"/>
  <c r="BV140" i="1"/>
  <c r="BV141" i="1" s="1"/>
  <c r="BW137" i="1" s="1"/>
  <c r="BW108" i="1" s="1"/>
  <c r="BQ128" i="1"/>
  <c r="BQ235" i="1"/>
  <c r="BQ116" i="1"/>
  <c r="BQ260" i="1" s="1"/>
  <c r="BU121" i="1"/>
  <c r="BR188" i="1"/>
  <c r="BR189" i="1" s="1"/>
  <c r="BS185" i="1" s="1"/>
  <c r="BQ212" i="1"/>
  <c r="BQ213" i="1" s="1"/>
  <c r="BR209" i="1" s="1"/>
  <c r="BU150" i="1"/>
  <c r="BU109" i="1"/>
  <c r="BU253" i="1" s="1"/>
  <c r="BU151" i="1"/>
  <c r="BR199" i="1"/>
  <c r="BR113" i="1"/>
  <c r="BR257" i="1" s="1"/>
  <c r="BR198" i="1"/>
  <c r="BQ224" i="1"/>
  <c r="BQ225" i="1" s="1"/>
  <c r="BR221" i="1" s="1"/>
  <c r="BQ259" i="1"/>
  <c r="BS112" i="1" l="1"/>
  <c r="BS256" i="1" s="1"/>
  <c r="BS111" i="1"/>
  <c r="BS255" i="1" s="1"/>
  <c r="BS123" i="1"/>
  <c r="BS174" i="1"/>
  <c r="BS176" i="1" s="1"/>
  <c r="BS177" i="1" s="1"/>
  <c r="BT173" i="1" s="1"/>
  <c r="BT123" i="1" s="1"/>
  <c r="BW139" i="1"/>
  <c r="BT175" i="1"/>
  <c r="BW138" i="1"/>
  <c r="BT164" i="1"/>
  <c r="BT165" i="1" s="1"/>
  <c r="BU161" i="1" s="1"/>
  <c r="BQ129" i="1"/>
  <c r="BQ246" i="1"/>
  <c r="BQ247" i="1"/>
  <c r="BQ236" i="1"/>
  <c r="BQ237" i="1" s="1"/>
  <c r="BR233" i="1" s="1"/>
  <c r="BR128" i="1" s="1"/>
  <c r="BS187" i="1"/>
  <c r="BS186" i="1"/>
  <c r="BR126" i="1"/>
  <c r="BU152" i="1"/>
  <c r="BU153" i="1" s="1"/>
  <c r="BV149" i="1" s="1"/>
  <c r="BV150" i="1" s="1"/>
  <c r="BS124" i="1"/>
  <c r="BR127" i="1"/>
  <c r="BR114" i="1"/>
  <c r="BR258" i="1" s="1"/>
  <c r="BR211" i="1"/>
  <c r="BR210" i="1"/>
  <c r="BR200" i="1"/>
  <c r="BR201" i="1" s="1"/>
  <c r="BS197" i="1" s="1"/>
  <c r="BR223" i="1"/>
  <c r="BR222" i="1"/>
  <c r="BR115" i="1"/>
  <c r="BR259" i="1" s="1"/>
  <c r="BW252" i="1"/>
  <c r="H26" i="1"/>
  <c r="BW140" i="1" l="1"/>
  <c r="BW141" i="1" s="1"/>
  <c r="BX137" i="1" s="1"/>
  <c r="BX138" i="1" s="1"/>
  <c r="BT174" i="1"/>
  <c r="BT111" i="1"/>
  <c r="BT255" i="1" s="1"/>
  <c r="BU162" i="1"/>
  <c r="BU122" i="1"/>
  <c r="BU110" i="1"/>
  <c r="BU254" i="1" s="1"/>
  <c r="BU163" i="1"/>
  <c r="BQ248" i="1"/>
  <c r="BQ249" i="1" s="1"/>
  <c r="BR245" i="1" s="1"/>
  <c r="BR129" i="1" s="1"/>
  <c r="BR235" i="1"/>
  <c r="BR234" i="1"/>
  <c r="BR116" i="1"/>
  <c r="BR260" i="1" s="1"/>
  <c r="BV109" i="1"/>
  <c r="BV253" i="1" s="1"/>
  <c r="BV121" i="1"/>
  <c r="BS125" i="1"/>
  <c r="BV151" i="1"/>
  <c r="BS113" i="1"/>
  <c r="BS257" i="1" s="1"/>
  <c r="BS188" i="1"/>
  <c r="BS189" i="1" s="1"/>
  <c r="BT185" i="1" s="1"/>
  <c r="BR212" i="1"/>
  <c r="BR213" i="1" s="1"/>
  <c r="BS209" i="1" s="1"/>
  <c r="BS199" i="1"/>
  <c r="BS198" i="1"/>
  <c r="BR224" i="1"/>
  <c r="BR225" i="1" s="1"/>
  <c r="BS221" i="1" s="1"/>
  <c r="BX108" i="1" l="1"/>
  <c r="BX139" i="1"/>
  <c r="BX140" i="1" s="1"/>
  <c r="BX141" i="1" s="1"/>
  <c r="BY137" i="1" s="1"/>
  <c r="BY108" i="1" s="1"/>
  <c r="BT176" i="1"/>
  <c r="BT177" i="1" s="1"/>
  <c r="BU173" i="1" s="1"/>
  <c r="BU164" i="1"/>
  <c r="BU165" i="1" s="1"/>
  <c r="BV161" i="1" s="1"/>
  <c r="BR117" i="1"/>
  <c r="BR261" i="1" s="1"/>
  <c r="BR247" i="1"/>
  <c r="BR246" i="1"/>
  <c r="BR236" i="1"/>
  <c r="BR237" i="1" s="1"/>
  <c r="BS233" i="1" s="1"/>
  <c r="BS234" i="1" s="1"/>
  <c r="BV152" i="1"/>
  <c r="BV153" i="1" s="1"/>
  <c r="BW149" i="1" s="1"/>
  <c r="BW150" i="1" s="1"/>
  <c r="BS211" i="1"/>
  <c r="BS126" i="1"/>
  <c r="BT124" i="1"/>
  <c r="BS127" i="1"/>
  <c r="BT186" i="1"/>
  <c r="BT187" i="1"/>
  <c r="BT112" i="1"/>
  <c r="BT256" i="1" s="1"/>
  <c r="BS114" i="1"/>
  <c r="BS258" i="1" s="1"/>
  <c r="BS200" i="1"/>
  <c r="BS201" i="1" s="1"/>
  <c r="BT197" i="1" s="1"/>
  <c r="BT125" i="1" s="1"/>
  <c r="BS210" i="1"/>
  <c r="BS115" i="1"/>
  <c r="BS259" i="1" s="1"/>
  <c r="BS223" i="1"/>
  <c r="BS222" i="1"/>
  <c r="BX252" i="1"/>
  <c r="BU174" i="1" l="1"/>
  <c r="BU175" i="1"/>
  <c r="BU123" i="1"/>
  <c r="BU111" i="1"/>
  <c r="BU255" i="1" s="1"/>
  <c r="BV162" i="1"/>
  <c r="BV110" i="1"/>
  <c r="BV254" i="1" s="1"/>
  <c r="BV122" i="1"/>
  <c r="BV163" i="1"/>
  <c r="BR248" i="1"/>
  <c r="BR249" i="1" s="1"/>
  <c r="BS245" i="1" s="1"/>
  <c r="BS247" i="1" s="1"/>
  <c r="BS128" i="1"/>
  <c r="BS235" i="1"/>
  <c r="BS116" i="1"/>
  <c r="BS260" i="1" s="1"/>
  <c r="BW121" i="1"/>
  <c r="BW109" i="1"/>
  <c r="H27" i="1" s="1"/>
  <c r="BW151" i="1"/>
  <c r="BS212" i="1"/>
  <c r="BS213" i="1" s="1"/>
  <c r="BT209" i="1" s="1"/>
  <c r="BT198" i="1"/>
  <c r="BT188" i="1"/>
  <c r="BT189" i="1" s="1"/>
  <c r="BU185" i="1" s="1"/>
  <c r="BS224" i="1"/>
  <c r="BS225" i="1" s="1"/>
  <c r="BT221" i="1" s="1"/>
  <c r="BT222" i="1" s="1"/>
  <c r="BT199" i="1"/>
  <c r="BT113" i="1"/>
  <c r="BT257" i="1" s="1"/>
  <c r="BY252" i="1"/>
  <c r="BY138" i="1"/>
  <c r="BY139" i="1"/>
  <c r="BU176" i="1" l="1"/>
  <c r="BU177" i="1" s="1"/>
  <c r="BV173" i="1" s="1"/>
  <c r="BV164" i="1"/>
  <c r="BV165" i="1" s="1"/>
  <c r="BW161" i="1" s="1"/>
  <c r="BS129" i="1"/>
  <c r="BS246" i="1"/>
  <c r="BS117" i="1"/>
  <c r="BS261" i="1" s="1"/>
  <c r="BS236" i="1"/>
  <c r="BS237" i="1" s="1"/>
  <c r="BT233" i="1" s="1"/>
  <c r="BT128" i="1" s="1"/>
  <c r="BW152" i="1"/>
  <c r="BW153" i="1" s="1"/>
  <c r="BX149" i="1" s="1"/>
  <c r="BX121" i="1" s="1"/>
  <c r="BW253" i="1"/>
  <c r="BT126" i="1"/>
  <c r="BU124" i="1"/>
  <c r="BT127" i="1"/>
  <c r="BT114" i="1"/>
  <c r="BT258" i="1" s="1"/>
  <c r="BT210" i="1"/>
  <c r="BT211" i="1"/>
  <c r="BU187" i="1"/>
  <c r="BU186" i="1"/>
  <c r="BU112" i="1"/>
  <c r="BT223" i="1"/>
  <c r="BT115" i="1"/>
  <c r="BT259" i="1" s="1"/>
  <c r="BT200" i="1"/>
  <c r="BT201" i="1" s="1"/>
  <c r="BU197" i="1" s="1"/>
  <c r="BY140" i="1"/>
  <c r="BY141" i="1" s="1"/>
  <c r="BZ137" i="1" s="1"/>
  <c r="BZ139" i="1" s="1"/>
  <c r="BV175" i="1" l="1"/>
  <c r="BV174" i="1"/>
  <c r="BV123" i="1"/>
  <c r="BV111" i="1"/>
  <c r="BV255" i="1" s="1"/>
  <c r="BW110" i="1"/>
  <c r="BW122" i="1"/>
  <c r="BW163" i="1"/>
  <c r="BW162" i="1"/>
  <c r="BX109" i="1"/>
  <c r="BX253" i="1" s="1"/>
  <c r="BX150" i="1"/>
  <c r="BX151" i="1"/>
  <c r="BS248" i="1"/>
  <c r="BS249" i="1" s="1"/>
  <c r="BT245" i="1" s="1"/>
  <c r="BT247" i="1" s="1"/>
  <c r="BT235" i="1"/>
  <c r="BT234" i="1"/>
  <c r="BT116" i="1"/>
  <c r="BT260" i="1" s="1"/>
  <c r="BU125" i="1"/>
  <c r="BT212" i="1"/>
  <c r="BT213" i="1" s="1"/>
  <c r="BU209" i="1" s="1"/>
  <c r="BU126" i="1" s="1"/>
  <c r="BU188" i="1"/>
  <c r="BU189" i="1" s="1"/>
  <c r="BV185" i="1" s="1"/>
  <c r="BU256" i="1"/>
  <c r="BT224" i="1"/>
  <c r="BT225" i="1" s="1"/>
  <c r="BU221" i="1" s="1"/>
  <c r="BU222" i="1" s="1"/>
  <c r="BU198" i="1"/>
  <c r="BU199" i="1"/>
  <c r="BU113" i="1"/>
  <c r="BU257" i="1" s="1"/>
  <c r="BZ108" i="1"/>
  <c r="BZ138" i="1"/>
  <c r="BV176" i="1" l="1"/>
  <c r="BV177" i="1" s="1"/>
  <c r="BW173" i="1" s="1"/>
  <c r="BW174" i="1" s="1"/>
  <c r="BW164" i="1"/>
  <c r="BW165" i="1" s="1"/>
  <c r="BX161" i="1" s="1"/>
  <c r="BX162" i="1" s="1"/>
  <c r="BW123" i="1"/>
  <c r="BW111" i="1"/>
  <c r="BX152" i="1"/>
  <c r="BX153" i="1" s="1"/>
  <c r="BY149" i="1" s="1"/>
  <c r="BY121" i="1" s="1"/>
  <c r="BX163" i="1"/>
  <c r="BW254" i="1"/>
  <c r="H28" i="1"/>
  <c r="BT117" i="1"/>
  <c r="BT261" i="1" s="1"/>
  <c r="BT129" i="1"/>
  <c r="BT246" i="1"/>
  <c r="BT236" i="1"/>
  <c r="BT237" i="1" s="1"/>
  <c r="BU233" i="1" s="1"/>
  <c r="BU128" i="1" s="1"/>
  <c r="BZ140" i="1"/>
  <c r="BZ141" i="1" s="1"/>
  <c r="CA137" i="1" s="1"/>
  <c r="CA139" i="1" s="1"/>
  <c r="BU211" i="1"/>
  <c r="BU127" i="1"/>
  <c r="BV124" i="1"/>
  <c r="BU114" i="1"/>
  <c r="BU258" i="1" s="1"/>
  <c r="BU210" i="1"/>
  <c r="BV186" i="1"/>
  <c r="BV187" i="1"/>
  <c r="BV112" i="1"/>
  <c r="BV256" i="1" s="1"/>
  <c r="BU223" i="1"/>
  <c r="BU115" i="1"/>
  <c r="BU259" i="1" s="1"/>
  <c r="BU200" i="1"/>
  <c r="BU201" i="1" s="1"/>
  <c r="BV197" i="1" s="1"/>
  <c r="BZ252" i="1"/>
  <c r="BX122" i="1" l="1"/>
  <c r="BW175" i="1"/>
  <c r="BX110" i="1"/>
  <c r="BX254" i="1" s="1"/>
  <c r="BW176" i="1"/>
  <c r="BW177" i="1" s="1"/>
  <c r="BX173" i="1" s="1"/>
  <c r="BX123" i="1" s="1"/>
  <c r="BW255" i="1"/>
  <c r="H29" i="1"/>
  <c r="BY151" i="1"/>
  <c r="BY109" i="1"/>
  <c r="BY253" i="1" s="1"/>
  <c r="BY150" i="1"/>
  <c r="BT248" i="1"/>
  <c r="BT249" i="1" s="1"/>
  <c r="BU245" i="1" s="1"/>
  <c r="BU246" i="1" s="1"/>
  <c r="BU235" i="1"/>
  <c r="BU116" i="1"/>
  <c r="BU260" i="1" s="1"/>
  <c r="BU234" i="1"/>
  <c r="CA138" i="1"/>
  <c r="CA108" i="1"/>
  <c r="CA252" i="1" s="1"/>
  <c r="BU212" i="1"/>
  <c r="BU213" i="1" s="1"/>
  <c r="BV209" i="1" s="1"/>
  <c r="BV126" i="1" s="1"/>
  <c r="BV125" i="1"/>
  <c r="BU224" i="1"/>
  <c r="BU225" i="1" s="1"/>
  <c r="BV221" i="1" s="1"/>
  <c r="BV198" i="1"/>
  <c r="BV188" i="1"/>
  <c r="BV189" i="1" s="1"/>
  <c r="BW185" i="1" s="1"/>
  <c r="BV199" i="1"/>
  <c r="BV113" i="1"/>
  <c r="BV257" i="1" s="1"/>
  <c r="BX174" i="1" l="1"/>
  <c r="BX175" i="1"/>
  <c r="BX164" i="1"/>
  <c r="BX165" i="1" s="1"/>
  <c r="BY161" i="1" s="1"/>
  <c r="BX111" i="1"/>
  <c r="BY152" i="1"/>
  <c r="BY153" i="1" s="1"/>
  <c r="BZ149" i="1" s="1"/>
  <c r="BZ151" i="1" s="1"/>
  <c r="BU129" i="1"/>
  <c r="BU117" i="1"/>
  <c r="BU261" i="1" s="1"/>
  <c r="BU247" i="1"/>
  <c r="BU236" i="1"/>
  <c r="BU237" i="1" s="1"/>
  <c r="BV233" i="1" s="1"/>
  <c r="BV116" i="1" s="1"/>
  <c r="BV260" i="1" s="1"/>
  <c r="BV211" i="1"/>
  <c r="CA140" i="1"/>
  <c r="CA141" i="1" s="1"/>
  <c r="CB137" i="1" s="1"/>
  <c r="CB108" i="1" s="1"/>
  <c r="CB252" i="1" s="1"/>
  <c r="BV210" i="1"/>
  <c r="BV127" i="1"/>
  <c r="BV114" i="1"/>
  <c r="BV258" i="1" s="1"/>
  <c r="BW124" i="1"/>
  <c r="BV223" i="1"/>
  <c r="BV222" i="1"/>
  <c r="BV115" i="1"/>
  <c r="BV259" i="1" s="1"/>
  <c r="BW186" i="1"/>
  <c r="BW187" i="1"/>
  <c r="BW112" i="1"/>
  <c r="BV200" i="1"/>
  <c r="BV201" i="1" s="1"/>
  <c r="BW197" i="1" s="1"/>
  <c r="BW125" i="1" s="1"/>
  <c r="BY122" i="1" l="1"/>
  <c r="BY110" i="1"/>
  <c r="BY254" i="1" s="1"/>
  <c r="BY163" i="1"/>
  <c r="BY162" i="1"/>
  <c r="BZ109" i="1"/>
  <c r="BZ253" i="1" s="1"/>
  <c r="BZ121" i="1"/>
  <c r="BZ150" i="1"/>
  <c r="BX255" i="1"/>
  <c r="BX176" i="1"/>
  <c r="BX177" i="1" s="1"/>
  <c r="BY173" i="1" s="1"/>
  <c r="BU248" i="1"/>
  <c r="BU249" i="1" s="1"/>
  <c r="BV245" i="1" s="1"/>
  <c r="BV247" i="1" s="1"/>
  <c r="BV234" i="1"/>
  <c r="BV235" i="1"/>
  <c r="BV128" i="1"/>
  <c r="CB139" i="1"/>
  <c r="CB138" i="1"/>
  <c r="BV212" i="1"/>
  <c r="BV213" i="1" s="1"/>
  <c r="BW209" i="1" s="1"/>
  <c r="BW211" i="1" s="1"/>
  <c r="BV224" i="1"/>
  <c r="BV225" i="1" s="1"/>
  <c r="BW221" i="1" s="1"/>
  <c r="BW222" i="1" s="1"/>
  <c r="H30" i="1"/>
  <c r="BW256" i="1"/>
  <c r="BW198" i="1"/>
  <c r="BW188" i="1"/>
  <c r="BW189" i="1" s="1"/>
  <c r="BX185" i="1" s="1"/>
  <c r="BW113" i="1"/>
  <c r="BW257" i="1" s="1"/>
  <c r="BW199" i="1"/>
  <c r="BY164" i="1" l="1"/>
  <c r="BY165" i="1" s="1"/>
  <c r="BZ161" i="1" s="1"/>
  <c r="BZ110" i="1" s="1"/>
  <c r="BZ254" i="1" s="1"/>
  <c r="BZ152" i="1"/>
  <c r="BZ153" i="1" s="1"/>
  <c r="CA149" i="1" s="1"/>
  <c r="CA109" i="1" s="1"/>
  <c r="CA253" i="1" s="1"/>
  <c r="BY175" i="1"/>
  <c r="BY174" i="1"/>
  <c r="BY123" i="1"/>
  <c r="BY111" i="1"/>
  <c r="BY255" i="1" s="1"/>
  <c r="BV129" i="1"/>
  <c r="BV117" i="1"/>
  <c r="BV261" i="1" s="1"/>
  <c r="BV246" i="1"/>
  <c r="BV236" i="1"/>
  <c r="BV237" i="1" s="1"/>
  <c r="BW233" i="1" s="1"/>
  <c r="CB140" i="1"/>
  <c r="CB141" i="1" s="1"/>
  <c r="CC137" i="1" s="1"/>
  <c r="CC108" i="1" s="1"/>
  <c r="CC252" i="1" s="1"/>
  <c r="BW126" i="1"/>
  <c r="BW114" i="1"/>
  <c r="BW258" i="1" s="1"/>
  <c r="BW210" i="1"/>
  <c r="BW127" i="1"/>
  <c r="BX124" i="1"/>
  <c r="BW223" i="1"/>
  <c r="BW115" i="1"/>
  <c r="BW259" i="1" s="1"/>
  <c r="BX187" i="1"/>
  <c r="BX186" i="1"/>
  <c r="BX112" i="1"/>
  <c r="BX256" i="1" s="1"/>
  <c r="H31" i="1"/>
  <c r="BW200" i="1"/>
  <c r="BW201" i="1" s="1"/>
  <c r="BX197" i="1" s="1"/>
  <c r="BV248" i="1" l="1"/>
  <c r="BV249" i="1" s="1"/>
  <c r="BW245" i="1" s="1"/>
  <c r="BW247" i="1" s="1"/>
  <c r="BZ122" i="1"/>
  <c r="BZ163" i="1"/>
  <c r="BZ162" i="1"/>
  <c r="CA150" i="1"/>
  <c r="BY176" i="1"/>
  <c r="BY177" i="1" s="1"/>
  <c r="BZ173" i="1" s="1"/>
  <c r="BZ111" i="1" s="1"/>
  <c r="BZ255" i="1" s="1"/>
  <c r="CA151" i="1"/>
  <c r="CA121" i="1"/>
  <c r="CC139" i="1"/>
  <c r="BW128" i="1"/>
  <c r="BW116" i="1"/>
  <c r="BW260" i="1" s="1"/>
  <c r="BW234" i="1"/>
  <c r="BW235" i="1"/>
  <c r="CC138" i="1"/>
  <c r="H32" i="1"/>
  <c r="BW212" i="1"/>
  <c r="BW213" i="1" s="1"/>
  <c r="BX209" i="1" s="1"/>
  <c r="BX211" i="1" s="1"/>
  <c r="BW224" i="1"/>
  <c r="BW225" i="1" s="1"/>
  <c r="BX221" i="1" s="1"/>
  <c r="BX222" i="1" s="1"/>
  <c r="BX125" i="1"/>
  <c r="H33" i="1"/>
  <c r="BX188" i="1"/>
  <c r="BX189" i="1" s="1"/>
  <c r="BY185" i="1" s="1"/>
  <c r="BX113" i="1"/>
  <c r="BX257" i="1" s="1"/>
  <c r="BX199" i="1"/>
  <c r="BX198" i="1"/>
  <c r="CC140" i="1" l="1"/>
  <c r="CC141" i="1" s="1"/>
  <c r="CD137" i="1" s="1"/>
  <c r="CD108" i="1" s="1"/>
  <c r="CD252" i="1" s="1"/>
  <c r="H47" i="1"/>
  <c r="H98" i="1" s="1"/>
  <c r="BW246" i="1"/>
  <c r="BW129" i="1"/>
  <c r="BW117" i="1"/>
  <c r="BW261" i="1" s="1"/>
  <c r="BZ164" i="1"/>
  <c r="BZ165" i="1" s="1"/>
  <c r="CA161" i="1" s="1"/>
  <c r="BZ174" i="1"/>
  <c r="H46" i="1"/>
  <c r="H101" i="1" s="1"/>
  <c r="BZ123" i="1"/>
  <c r="CA152" i="1"/>
  <c r="CA153" i="1" s="1"/>
  <c r="CB149" i="1" s="1"/>
  <c r="CB150" i="1" s="1"/>
  <c r="BZ175" i="1"/>
  <c r="H34" i="1"/>
  <c r="BW236" i="1"/>
  <c r="BW237" i="1" s="1"/>
  <c r="BX233" i="1" s="1"/>
  <c r="BX128" i="1" s="1"/>
  <c r="BX114" i="1"/>
  <c r="BX258" i="1" s="1"/>
  <c r="BX127" i="1"/>
  <c r="BX115" i="1"/>
  <c r="BX259" i="1" s="1"/>
  <c r="BX210" i="1"/>
  <c r="BX126" i="1"/>
  <c r="BX223" i="1"/>
  <c r="CD139" i="1"/>
  <c r="CD138" i="1"/>
  <c r="BY187" i="1"/>
  <c r="BY124" i="1"/>
  <c r="BY186" i="1"/>
  <c r="BY112" i="1"/>
  <c r="BY256" i="1" s="1"/>
  <c r="BX200" i="1"/>
  <c r="BX201" i="1" s="1"/>
  <c r="BY197" i="1" s="1"/>
  <c r="H35" i="1" l="1"/>
  <c r="BZ176" i="1"/>
  <c r="BZ177" i="1" s="1"/>
  <c r="CA173" i="1" s="1"/>
  <c r="CA174" i="1" s="1"/>
  <c r="BW248" i="1"/>
  <c r="BW249" i="1" s="1"/>
  <c r="BX245" i="1" s="1"/>
  <c r="BX246" i="1" s="1"/>
  <c r="CA122" i="1"/>
  <c r="CA110" i="1"/>
  <c r="CA254" i="1" s="1"/>
  <c r="CA163" i="1"/>
  <c r="CA162" i="1"/>
  <c r="CB151" i="1"/>
  <c r="CB109" i="1"/>
  <c r="CB253" i="1" s="1"/>
  <c r="CB121" i="1"/>
  <c r="CA123" i="1"/>
  <c r="CA111" i="1"/>
  <c r="CA255" i="1" s="1"/>
  <c r="BX116" i="1"/>
  <c r="BX260" i="1" s="1"/>
  <c r="BX235" i="1"/>
  <c r="BX234" i="1"/>
  <c r="BX247" i="1"/>
  <c r="BX117" i="1"/>
  <c r="BX261" i="1" s="1"/>
  <c r="BX212" i="1"/>
  <c r="BX213" i="1" s="1"/>
  <c r="BY209" i="1" s="1"/>
  <c r="BY210" i="1" s="1"/>
  <c r="BX224" i="1"/>
  <c r="BX225" i="1" s="1"/>
  <c r="BY221" i="1" s="1"/>
  <c r="BY222" i="1" s="1"/>
  <c r="CD140" i="1"/>
  <c r="CD141" i="1" s="1"/>
  <c r="CE137" i="1" s="1"/>
  <c r="CE138" i="1" s="1"/>
  <c r="BY125" i="1"/>
  <c r="BY198" i="1"/>
  <c r="BY188" i="1"/>
  <c r="BY189" i="1" s="1"/>
  <c r="BZ185" i="1" s="1"/>
  <c r="BY113" i="1"/>
  <c r="BY257" i="1" s="1"/>
  <c r="BY199" i="1"/>
  <c r="BX129" i="1" l="1"/>
  <c r="I45" i="1"/>
  <c r="H48" i="1"/>
  <c r="CA175" i="1"/>
  <c r="CA176" i="1" s="1"/>
  <c r="CA177" i="1" s="1"/>
  <c r="CB173" i="1" s="1"/>
  <c r="CA164" i="1"/>
  <c r="CA165" i="1" s="1"/>
  <c r="CB161" i="1" s="1"/>
  <c r="CB163" i="1" s="1"/>
  <c r="CB152" i="1"/>
  <c r="CB153" i="1" s="1"/>
  <c r="CC149" i="1" s="1"/>
  <c r="CC150" i="1" s="1"/>
  <c r="BY114" i="1"/>
  <c r="BY258" i="1" s="1"/>
  <c r="CE108" i="1"/>
  <c r="CE252" i="1" s="1"/>
  <c r="CE139" i="1"/>
  <c r="CE140" i="1" s="1"/>
  <c r="CE141" i="1" s="1"/>
  <c r="CF137" i="1" s="1"/>
  <c r="CF139" i="1" s="1"/>
  <c r="BX236" i="1"/>
  <c r="BX237" i="1" s="1"/>
  <c r="BY233" i="1" s="1"/>
  <c r="BY128" i="1" s="1"/>
  <c r="BY211" i="1"/>
  <c r="BY115" i="1"/>
  <c r="BY259" i="1" s="1"/>
  <c r="BX248" i="1"/>
  <c r="BX249" i="1" s="1"/>
  <c r="BY245" i="1" s="1"/>
  <c r="BY246" i="1" s="1"/>
  <c r="BY223" i="1"/>
  <c r="BY127" i="1"/>
  <c r="BY126" i="1"/>
  <c r="BZ124" i="1"/>
  <c r="BZ186" i="1"/>
  <c r="BZ112" i="1"/>
  <c r="BZ256" i="1" s="1"/>
  <c r="BZ187" i="1"/>
  <c r="BY200" i="1"/>
  <c r="BY201" i="1" s="1"/>
  <c r="BZ197" i="1" s="1"/>
  <c r="BZ198" i="1" s="1"/>
  <c r="CB111" i="1" l="1"/>
  <c r="CB255" i="1" s="1"/>
  <c r="CB122" i="1"/>
  <c r="CB110" i="1"/>
  <c r="CB254" i="1" s="1"/>
  <c r="CB162" i="1"/>
  <c r="CC121" i="1"/>
  <c r="CB123" i="1"/>
  <c r="CB175" i="1"/>
  <c r="CB174" i="1"/>
  <c r="CC109" i="1"/>
  <c r="CC253" i="1" s="1"/>
  <c r="CC151" i="1"/>
  <c r="BY234" i="1"/>
  <c r="BY212" i="1"/>
  <c r="BY213" i="1" s="1"/>
  <c r="BZ209" i="1" s="1"/>
  <c r="BZ210" i="1" s="1"/>
  <c r="BY116" i="1"/>
  <c r="BY260" i="1" s="1"/>
  <c r="BY129" i="1"/>
  <c r="BY247" i="1"/>
  <c r="BY235" i="1"/>
  <c r="BY117" i="1"/>
  <c r="BY261" i="1" s="1"/>
  <c r="BY224" i="1"/>
  <c r="BY225" i="1" s="1"/>
  <c r="BZ221" i="1" s="1"/>
  <c r="BZ223" i="1" s="1"/>
  <c r="BZ125" i="1"/>
  <c r="BZ199" i="1"/>
  <c r="BZ188" i="1"/>
  <c r="BZ189" i="1" s="1"/>
  <c r="CA185" i="1" s="1"/>
  <c r="BZ113" i="1"/>
  <c r="BZ257" i="1" s="1"/>
  <c r="CF108" i="1"/>
  <c r="CF138" i="1"/>
  <c r="CB164" i="1" l="1"/>
  <c r="CB165" i="1" s="1"/>
  <c r="CC161" i="1" s="1"/>
  <c r="CB176" i="1"/>
  <c r="CB177" i="1" s="1"/>
  <c r="CC173" i="1" s="1"/>
  <c r="CC111" i="1" s="1"/>
  <c r="CC255" i="1" s="1"/>
  <c r="CC152" i="1"/>
  <c r="CC153" i="1" s="1"/>
  <c r="CD149" i="1" s="1"/>
  <c r="CD151" i="1" s="1"/>
  <c r="CC174" i="1"/>
  <c r="CC123" i="1"/>
  <c r="CC175" i="1"/>
  <c r="BY248" i="1"/>
  <c r="BY249" i="1" s="1"/>
  <c r="BZ245" i="1" s="1"/>
  <c r="BZ247" i="1" s="1"/>
  <c r="BZ114" i="1"/>
  <c r="BZ258" i="1" s="1"/>
  <c r="BZ126" i="1"/>
  <c r="BZ211" i="1"/>
  <c r="BY236" i="1"/>
  <c r="BY237" i="1" s="1"/>
  <c r="BZ233" i="1" s="1"/>
  <c r="BZ234" i="1" s="1"/>
  <c r="BZ115" i="1"/>
  <c r="BZ259" i="1" s="1"/>
  <c r="BZ222" i="1"/>
  <c r="BZ127" i="1"/>
  <c r="CA124" i="1"/>
  <c r="CA187" i="1"/>
  <c r="CA186" i="1"/>
  <c r="CA112" i="1"/>
  <c r="CA256" i="1" s="1"/>
  <c r="BZ200" i="1"/>
  <c r="BZ201" i="1" s="1"/>
  <c r="CA197" i="1" s="1"/>
  <c r="CA125" i="1" s="1"/>
  <c r="CF252" i="1"/>
  <c r="CF140" i="1"/>
  <c r="CF141" i="1" s="1"/>
  <c r="CG137" i="1" s="1"/>
  <c r="CG108" i="1" s="1"/>
  <c r="CG252" i="1" s="1"/>
  <c r="CD150" i="1" l="1"/>
  <c r="CC162" i="1"/>
  <c r="CC122" i="1"/>
  <c r="CC163" i="1"/>
  <c r="CC110" i="1"/>
  <c r="CC254" i="1" s="1"/>
  <c r="CD109" i="1"/>
  <c r="CD253" i="1" s="1"/>
  <c r="CD121" i="1"/>
  <c r="CC176" i="1"/>
  <c r="CC177" i="1" s="1"/>
  <c r="CD173" i="1" s="1"/>
  <c r="CD175" i="1" s="1"/>
  <c r="BZ212" i="1"/>
  <c r="BZ213" i="1" s="1"/>
  <c r="CA209" i="1" s="1"/>
  <c r="CA211" i="1" s="1"/>
  <c r="BZ246" i="1"/>
  <c r="BZ235" i="1"/>
  <c r="BZ116" i="1"/>
  <c r="BZ260" i="1" s="1"/>
  <c r="BZ224" i="1"/>
  <c r="BZ225" i="1" s="1"/>
  <c r="CA221" i="1" s="1"/>
  <c r="CA222" i="1" s="1"/>
  <c r="BZ128" i="1"/>
  <c r="BZ117" i="1"/>
  <c r="BZ261" i="1" s="1"/>
  <c r="BZ129" i="1"/>
  <c r="CA188" i="1"/>
  <c r="CA189" i="1" s="1"/>
  <c r="CB185" i="1" s="1"/>
  <c r="CA198" i="1"/>
  <c r="CA199" i="1"/>
  <c r="CA113" i="1"/>
  <c r="CA257" i="1" s="1"/>
  <c r="CG138" i="1"/>
  <c r="CG139" i="1"/>
  <c r="CD152" i="1" l="1"/>
  <c r="CD153" i="1" s="1"/>
  <c r="CE149" i="1" s="1"/>
  <c r="CC164" i="1"/>
  <c r="CC165" i="1" s="1"/>
  <c r="CD161" i="1" s="1"/>
  <c r="CD123" i="1" s="1"/>
  <c r="CD174" i="1"/>
  <c r="CD111" i="1"/>
  <c r="CD255" i="1" s="1"/>
  <c r="CE109" i="1"/>
  <c r="CE253" i="1" s="1"/>
  <c r="CA126" i="1"/>
  <c r="CA114" i="1"/>
  <c r="CA258" i="1" s="1"/>
  <c r="CA210" i="1"/>
  <c r="BZ248" i="1"/>
  <c r="BZ249" i="1" s="1"/>
  <c r="CA245" i="1" s="1"/>
  <c r="CA246" i="1" s="1"/>
  <c r="BZ236" i="1"/>
  <c r="BZ237" i="1" s="1"/>
  <c r="CA233" i="1" s="1"/>
  <c r="CA128" i="1" s="1"/>
  <c r="CA127" i="1"/>
  <c r="CA223" i="1"/>
  <c r="CA115" i="1"/>
  <c r="CA259" i="1" s="1"/>
  <c r="CB124" i="1"/>
  <c r="CB112" i="1"/>
  <c r="CB256" i="1" s="1"/>
  <c r="CB186" i="1"/>
  <c r="CB187" i="1"/>
  <c r="CA200" i="1"/>
  <c r="CA201" i="1" s="1"/>
  <c r="CB197" i="1" s="1"/>
  <c r="CB113" i="1" s="1"/>
  <c r="CB257" i="1" s="1"/>
  <c r="CG140" i="1"/>
  <c r="CG141" i="1" s="1"/>
  <c r="CH137" i="1" s="1"/>
  <c r="CD176" i="1" l="1"/>
  <c r="CD177" i="1" s="1"/>
  <c r="CE173" i="1" s="1"/>
  <c r="CD122" i="1"/>
  <c r="CD162" i="1"/>
  <c r="CD163" i="1"/>
  <c r="CD110" i="1"/>
  <c r="CD254" i="1" s="1"/>
  <c r="CE150" i="1"/>
  <c r="CE151" i="1"/>
  <c r="CE121" i="1"/>
  <c r="CA212" i="1"/>
  <c r="CA213" i="1" s="1"/>
  <c r="CB209" i="1" s="1"/>
  <c r="CB210" i="1" s="1"/>
  <c r="CA234" i="1"/>
  <c r="CA129" i="1"/>
  <c r="CA247" i="1"/>
  <c r="CA235" i="1"/>
  <c r="CA116" i="1"/>
  <c r="CA260" i="1" s="1"/>
  <c r="CA224" i="1"/>
  <c r="CA225" i="1" s="1"/>
  <c r="CB221" i="1" s="1"/>
  <c r="CB222" i="1" s="1"/>
  <c r="CA117" i="1"/>
  <c r="CA261" i="1" s="1"/>
  <c r="CB211" i="1"/>
  <c r="CB125" i="1"/>
  <c r="CB188" i="1"/>
  <c r="CB189" i="1" s="1"/>
  <c r="CC185" i="1" s="1"/>
  <c r="CB199" i="1"/>
  <c r="CB198" i="1"/>
  <c r="CE174" i="1"/>
  <c r="CE175" i="1"/>
  <c r="CH108" i="1"/>
  <c r="CH138" i="1"/>
  <c r="CH139" i="1"/>
  <c r="CE152" i="1" l="1"/>
  <c r="CE153" i="1" s="1"/>
  <c r="CF149" i="1" s="1"/>
  <c r="CD164" i="1"/>
  <c r="CD165" i="1" s="1"/>
  <c r="CE161" i="1" s="1"/>
  <c r="CB126" i="1"/>
  <c r="CB114" i="1"/>
  <c r="CB258" i="1" s="1"/>
  <c r="CA236" i="1"/>
  <c r="CA237" i="1" s="1"/>
  <c r="CB233" i="1" s="1"/>
  <c r="CB128" i="1" s="1"/>
  <c r="CB223" i="1"/>
  <c r="CA248" i="1"/>
  <c r="CA249" i="1" s="1"/>
  <c r="CB245" i="1" s="1"/>
  <c r="CB127" i="1"/>
  <c r="CB115" i="1"/>
  <c r="CB259" i="1" s="1"/>
  <c r="CC186" i="1"/>
  <c r="CC124" i="1"/>
  <c r="CC112" i="1"/>
  <c r="CC256" i="1" s="1"/>
  <c r="CC187" i="1"/>
  <c r="CB200" i="1"/>
  <c r="CB201" i="1" s="1"/>
  <c r="CC197" i="1" s="1"/>
  <c r="CH252" i="1"/>
  <c r="CH140" i="1"/>
  <c r="CH141" i="1" s="1"/>
  <c r="CI137" i="1" s="1"/>
  <c r="CB116" i="1" l="1"/>
  <c r="CB260" i="1" s="1"/>
  <c r="CE163" i="1"/>
  <c r="CE111" i="1"/>
  <c r="CE122" i="1"/>
  <c r="CE123" i="1"/>
  <c r="CE162" i="1"/>
  <c r="CE110" i="1"/>
  <c r="CE254" i="1" s="1"/>
  <c r="CB212" i="1"/>
  <c r="CB213" i="1" s="1"/>
  <c r="CC209" i="1" s="1"/>
  <c r="CC211" i="1" s="1"/>
  <c r="CF151" i="1"/>
  <c r="CF109" i="1"/>
  <c r="CF253" i="1" s="1"/>
  <c r="CF121" i="1"/>
  <c r="CF150" i="1"/>
  <c r="CF152" i="1" s="1"/>
  <c r="CF153" i="1" s="1"/>
  <c r="CG149" i="1" s="1"/>
  <c r="CB234" i="1"/>
  <c r="CB235" i="1"/>
  <c r="CB129" i="1"/>
  <c r="CB117" i="1"/>
  <c r="CB261" i="1" s="1"/>
  <c r="CB246" i="1"/>
  <c r="CB224" i="1"/>
  <c r="CB225" i="1" s="1"/>
  <c r="CC221" i="1" s="1"/>
  <c r="CC222" i="1" s="1"/>
  <c r="CB247" i="1"/>
  <c r="CC125" i="1"/>
  <c r="CC188" i="1"/>
  <c r="CC189" i="1" s="1"/>
  <c r="CD185" i="1" s="1"/>
  <c r="CD112" i="1" s="1"/>
  <c r="CD256" i="1" s="1"/>
  <c r="CC199" i="1"/>
  <c r="CC198" i="1"/>
  <c r="CC113" i="1"/>
  <c r="CC257" i="1" s="1"/>
  <c r="CC210" i="1"/>
  <c r="CC114" i="1"/>
  <c r="CC258" i="1" s="1"/>
  <c r="CI139" i="1"/>
  <c r="CI138" i="1"/>
  <c r="CI108" i="1"/>
  <c r="CC126" i="1" l="1"/>
  <c r="CB236" i="1"/>
  <c r="CB237" i="1" s="1"/>
  <c r="CC233" i="1" s="1"/>
  <c r="CC116" i="1" s="1"/>
  <c r="CC260" i="1" s="1"/>
  <c r="CE164" i="1"/>
  <c r="CE165" i="1" s="1"/>
  <c r="CF161" i="1" s="1"/>
  <c r="CF163" i="1" s="1"/>
  <c r="CF110" i="1"/>
  <c r="CF254" i="1" s="1"/>
  <c r="CG121" i="1"/>
  <c r="CG109" i="1"/>
  <c r="CG253" i="1" s="1"/>
  <c r="CG150" i="1"/>
  <c r="CG151" i="1"/>
  <c r="CE255" i="1"/>
  <c r="CE176" i="1"/>
  <c r="CE177" i="1" s="1"/>
  <c r="CF173" i="1" s="1"/>
  <c r="CF111" i="1" s="1"/>
  <c r="CF255" i="1" s="1"/>
  <c r="CB248" i="1"/>
  <c r="CB249" i="1" s="1"/>
  <c r="CC245" i="1" s="1"/>
  <c r="CC247" i="1" s="1"/>
  <c r="CC127" i="1"/>
  <c r="CC115" i="1"/>
  <c r="CC259" i="1" s="1"/>
  <c r="CC223" i="1"/>
  <c r="CC235" i="1"/>
  <c r="CC234" i="1"/>
  <c r="CD187" i="1"/>
  <c r="CD124" i="1"/>
  <c r="CD186" i="1"/>
  <c r="CC200" i="1"/>
  <c r="CC201" i="1" s="1"/>
  <c r="CD197" i="1" s="1"/>
  <c r="CD199" i="1" s="1"/>
  <c r="CC212" i="1"/>
  <c r="CC213" i="1" s="1"/>
  <c r="CD209" i="1" s="1"/>
  <c r="CD211" i="1" s="1"/>
  <c r="CI252" i="1"/>
  <c r="I26" i="1"/>
  <c r="CI140" i="1"/>
  <c r="CI141" i="1" s="1"/>
  <c r="CJ137" i="1" s="1"/>
  <c r="CJ139" i="1" s="1"/>
  <c r="CF122" i="1" l="1"/>
  <c r="CC128" i="1"/>
  <c r="CC246" i="1"/>
  <c r="CF162" i="1"/>
  <c r="CF164" i="1" s="1"/>
  <c r="CF165" i="1" s="1"/>
  <c r="CG161" i="1" s="1"/>
  <c r="CG122" i="1" s="1"/>
  <c r="CC117" i="1"/>
  <c r="CC261" i="1" s="1"/>
  <c r="CC129" i="1"/>
  <c r="CC248" i="1" s="1"/>
  <c r="CC249" i="1" s="1"/>
  <c r="CD245" i="1" s="1"/>
  <c r="CG152" i="1"/>
  <c r="CG153" i="1" s="1"/>
  <c r="CH149" i="1" s="1"/>
  <c r="CH121" i="1" s="1"/>
  <c r="CH109" i="1"/>
  <c r="CH253" i="1" s="1"/>
  <c r="CF175" i="1"/>
  <c r="CF174" i="1"/>
  <c r="CF123" i="1"/>
  <c r="CC224" i="1"/>
  <c r="CC225" i="1" s="1"/>
  <c r="CD221" i="1" s="1"/>
  <c r="CD115" i="1" s="1"/>
  <c r="CD259" i="1" s="1"/>
  <c r="CC236" i="1"/>
  <c r="CC237" i="1" s="1"/>
  <c r="CD233" i="1" s="1"/>
  <c r="CD125" i="1"/>
  <c r="CD210" i="1"/>
  <c r="CD114" i="1"/>
  <c r="CD258" i="1" s="1"/>
  <c r="CD113" i="1"/>
  <c r="CD257" i="1" s="1"/>
  <c r="CD198" i="1"/>
  <c r="CD188" i="1"/>
  <c r="CD189" i="1" s="1"/>
  <c r="CE185" i="1" s="1"/>
  <c r="CE124" i="1" s="1"/>
  <c r="CD126" i="1"/>
  <c r="CJ138" i="1"/>
  <c r="CJ108" i="1"/>
  <c r="CH151" i="1" l="1"/>
  <c r="CH150" i="1"/>
  <c r="CH152" i="1" s="1"/>
  <c r="CH153" i="1" s="1"/>
  <c r="CI149" i="1" s="1"/>
  <c r="CD222" i="1"/>
  <c r="CG162" i="1"/>
  <c r="CF176" i="1"/>
  <c r="CF177" i="1" s="1"/>
  <c r="CG173" i="1" s="1"/>
  <c r="CG111" i="1" s="1"/>
  <c r="CG255" i="1" s="1"/>
  <c r="CG163" i="1"/>
  <c r="CG164" i="1" s="1"/>
  <c r="CG165" i="1" s="1"/>
  <c r="CH161" i="1" s="1"/>
  <c r="CH162" i="1" s="1"/>
  <c r="CD127" i="1"/>
  <c r="CG110" i="1"/>
  <c r="CG254" i="1" s="1"/>
  <c r="CD223" i="1"/>
  <c r="CD116" i="1"/>
  <c r="CD260" i="1" s="1"/>
  <c r="CD128" i="1"/>
  <c r="CD235" i="1"/>
  <c r="CD234" i="1"/>
  <c r="CD200" i="1"/>
  <c r="CD201" i="1" s="1"/>
  <c r="CE197" i="1" s="1"/>
  <c r="CE198" i="1" s="1"/>
  <c r="CE112" i="1"/>
  <c r="CE256" i="1" s="1"/>
  <c r="CD212" i="1"/>
  <c r="CD213" i="1" s="1"/>
  <c r="CE209" i="1" s="1"/>
  <c r="CE210" i="1" s="1"/>
  <c r="CE186" i="1"/>
  <c r="CD117" i="1"/>
  <c r="CD261" i="1" s="1"/>
  <c r="CD129" i="1"/>
  <c r="CE187" i="1"/>
  <c r="CD247" i="1"/>
  <c r="CD246" i="1"/>
  <c r="CJ252" i="1"/>
  <c r="CJ140" i="1"/>
  <c r="CJ141" i="1" s="1"/>
  <c r="CK137" i="1" s="1"/>
  <c r="CK139" i="1" s="1"/>
  <c r="CD224" i="1" l="1"/>
  <c r="CD225" i="1" s="1"/>
  <c r="CE221" i="1" s="1"/>
  <c r="CI151" i="1"/>
  <c r="CI150" i="1"/>
  <c r="CI109" i="1"/>
  <c r="CI253" i="1" s="1"/>
  <c r="CI121" i="1"/>
  <c r="CG175" i="1"/>
  <c r="CG174" i="1"/>
  <c r="CG123" i="1"/>
  <c r="I27" i="1"/>
  <c r="CD236" i="1"/>
  <c r="CD237" i="1" s="1"/>
  <c r="CE233" i="1" s="1"/>
  <c r="CE235" i="1" s="1"/>
  <c r="CH163" i="1"/>
  <c r="CE113" i="1"/>
  <c r="CE257" i="1" s="1"/>
  <c r="CH122" i="1"/>
  <c r="CE114" i="1"/>
  <c r="CE258" i="1" s="1"/>
  <c r="CE125" i="1"/>
  <c r="CE199" i="1"/>
  <c r="CH110" i="1"/>
  <c r="CH254" i="1" s="1"/>
  <c r="CE126" i="1"/>
  <c r="CE211" i="1"/>
  <c r="CE127" i="1"/>
  <c r="CE188" i="1"/>
  <c r="CE189" i="1" s="1"/>
  <c r="CF185" i="1" s="1"/>
  <c r="CF112" i="1" s="1"/>
  <c r="CF256" i="1" s="1"/>
  <c r="CE223" i="1"/>
  <c r="CE115" i="1"/>
  <c r="CE259" i="1" s="1"/>
  <c r="CE222" i="1"/>
  <c r="CD248" i="1"/>
  <c r="CD249" i="1" s="1"/>
  <c r="CE245" i="1" s="1"/>
  <c r="CK108" i="1"/>
  <c r="CK138" i="1"/>
  <c r="CI152" i="1" l="1"/>
  <c r="CI153" i="1" s="1"/>
  <c r="CJ149" i="1" s="1"/>
  <c r="CG176" i="1"/>
  <c r="CG177" i="1" s="1"/>
  <c r="CH173" i="1" s="1"/>
  <c r="CE212" i="1"/>
  <c r="CE213" i="1" s="1"/>
  <c r="CF209" i="1" s="1"/>
  <c r="CF210" i="1" s="1"/>
  <c r="CE129" i="1"/>
  <c r="CE234" i="1"/>
  <c r="CE116" i="1"/>
  <c r="CE260" i="1" s="1"/>
  <c r="CE128" i="1"/>
  <c r="CE200" i="1"/>
  <c r="CE201" i="1" s="1"/>
  <c r="CF197" i="1" s="1"/>
  <c r="CH164" i="1"/>
  <c r="CH165" i="1" s="1"/>
  <c r="CI161" i="1" s="1"/>
  <c r="CI110" i="1" s="1"/>
  <c r="CF187" i="1"/>
  <c r="CF186" i="1"/>
  <c r="CF124" i="1"/>
  <c r="CE224" i="1"/>
  <c r="CE225" i="1" s="1"/>
  <c r="CF221" i="1" s="1"/>
  <c r="CF222" i="1" s="1"/>
  <c r="CE246" i="1"/>
  <c r="CE247" i="1"/>
  <c r="CE117" i="1"/>
  <c r="CE261" i="1" s="1"/>
  <c r="CK252" i="1"/>
  <c r="CK140" i="1"/>
  <c r="CK141" i="1" s="1"/>
  <c r="CL137" i="1" s="1"/>
  <c r="CL108" i="1" s="1"/>
  <c r="CL252" i="1" s="1"/>
  <c r="CF211" i="1" l="1"/>
  <c r="CJ121" i="1"/>
  <c r="CJ150" i="1"/>
  <c r="CJ109" i="1"/>
  <c r="CJ253" i="1" s="1"/>
  <c r="CJ151" i="1"/>
  <c r="CF114" i="1"/>
  <c r="CF258" i="1" s="1"/>
  <c r="CH174" i="1"/>
  <c r="CH123" i="1"/>
  <c r="CH111" i="1"/>
  <c r="CH255" i="1" s="1"/>
  <c r="CH175" i="1"/>
  <c r="CF126" i="1"/>
  <c r="CF212" i="1" s="1"/>
  <c r="CF213" i="1" s="1"/>
  <c r="CG209" i="1" s="1"/>
  <c r="CG210" i="1" s="1"/>
  <c r="CF188" i="1"/>
  <c r="CF189" i="1" s="1"/>
  <c r="CG185" i="1" s="1"/>
  <c r="CG112" i="1" s="1"/>
  <c r="CG256" i="1" s="1"/>
  <c r="CF113" i="1"/>
  <c r="CF257" i="1" s="1"/>
  <c r="CF125" i="1"/>
  <c r="CE236" i="1"/>
  <c r="CE237" i="1" s="1"/>
  <c r="CF233" i="1" s="1"/>
  <c r="CF128" i="1" s="1"/>
  <c r="CF198" i="1"/>
  <c r="CF199" i="1"/>
  <c r="I28" i="1"/>
  <c r="CI254" i="1"/>
  <c r="CI162" i="1"/>
  <c r="CI163" i="1"/>
  <c r="CI122" i="1"/>
  <c r="CF223" i="1"/>
  <c r="CF115" i="1"/>
  <c r="CF259" i="1" s="1"/>
  <c r="CF127" i="1"/>
  <c r="CE248" i="1"/>
  <c r="CE249" i="1" s="1"/>
  <c r="CF245" i="1" s="1"/>
  <c r="CL139" i="1"/>
  <c r="CL138" i="1"/>
  <c r="CJ152" i="1" l="1"/>
  <c r="CJ153" i="1" s="1"/>
  <c r="CK149" i="1" s="1"/>
  <c r="CH176" i="1"/>
  <c r="CH177" i="1" s="1"/>
  <c r="CI173" i="1" s="1"/>
  <c r="CI175" i="1" s="1"/>
  <c r="CG124" i="1"/>
  <c r="CG187" i="1"/>
  <c r="CF200" i="1"/>
  <c r="CF201" i="1" s="1"/>
  <c r="CG197" i="1" s="1"/>
  <c r="CG113" i="1" s="1"/>
  <c r="CG257" i="1" s="1"/>
  <c r="CF235" i="1"/>
  <c r="CG186" i="1"/>
  <c r="CF129" i="1"/>
  <c r="CF234" i="1"/>
  <c r="CF116" i="1"/>
  <c r="CF260" i="1" s="1"/>
  <c r="CI164" i="1"/>
  <c r="CI165" i="1" s="1"/>
  <c r="CJ161" i="1" s="1"/>
  <c r="CG211" i="1"/>
  <c r="CF224" i="1"/>
  <c r="CF225" i="1" s="1"/>
  <c r="CG221" i="1" s="1"/>
  <c r="CF247" i="1"/>
  <c r="CF246" i="1"/>
  <c r="CF117" i="1"/>
  <c r="CF261" i="1" s="1"/>
  <c r="CL140" i="1"/>
  <c r="CL141" i="1" s="1"/>
  <c r="CM137" i="1" s="1"/>
  <c r="CK121" i="1" l="1"/>
  <c r="CK150" i="1"/>
  <c r="CK151" i="1"/>
  <c r="CK109" i="1"/>
  <c r="CK253" i="1" s="1"/>
  <c r="CK152" i="1"/>
  <c r="CK153" i="1" s="1"/>
  <c r="CL149" i="1" s="1"/>
  <c r="CI123" i="1"/>
  <c r="CI174" i="1"/>
  <c r="CI111" i="1"/>
  <c r="CG188" i="1"/>
  <c r="CG189" i="1" s="1"/>
  <c r="CH185" i="1" s="1"/>
  <c r="CH186" i="1" s="1"/>
  <c r="CF236" i="1"/>
  <c r="CF237" i="1" s="1"/>
  <c r="CG233" i="1" s="1"/>
  <c r="CG128" i="1" s="1"/>
  <c r="CG126" i="1"/>
  <c r="CG199" i="1"/>
  <c r="CG114" i="1"/>
  <c r="CG258" i="1" s="1"/>
  <c r="CG125" i="1"/>
  <c r="CG198" i="1"/>
  <c r="CJ162" i="1"/>
  <c r="CJ163" i="1"/>
  <c r="CJ122" i="1"/>
  <c r="CJ110" i="1"/>
  <c r="CJ254" i="1" s="1"/>
  <c r="CG127" i="1"/>
  <c r="CG223" i="1"/>
  <c r="CG115" i="1"/>
  <c r="CG259" i="1" s="1"/>
  <c r="CG222" i="1"/>
  <c r="CF248" i="1"/>
  <c r="CF249" i="1" s="1"/>
  <c r="CG245" i="1" s="1"/>
  <c r="CM108" i="1"/>
  <c r="CM252" i="1" s="1"/>
  <c r="CM138" i="1"/>
  <c r="CM139" i="1"/>
  <c r="CL121" i="1" l="1"/>
  <c r="CL151" i="1"/>
  <c r="CL109" i="1"/>
  <c r="CL253" i="1" s="1"/>
  <c r="CL150" i="1"/>
  <c r="CL152" i="1"/>
  <c r="CL153" i="1" s="1"/>
  <c r="CM149" i="1" s="1"/>
  <c r="CM151" i="1" s="1"/>
  <c r="CI255" i="1"/>
  <c r="I29" i="1"/>
  <c r="CI176" i="1"/>
  <c r="CI177" i="1" s="1"/>
  <c r="CJ173" i="1" s="1"/>
  <c r="CH112" i="1"/>
  <c r="CH256" i="1" s="1"/>
  <c r="CH187" i="1"/>
  <c r="CH124" i="1"/>
  <c r="CH188" i="1" s="1"/>
  <c r="CH189" i="1" s="1"/>
  <c r="CI185" i="1" s="1"/>
  <c r="CI124" i="1" s="1"/>
  <c r="CG116" i="1"/>
  <c r="CG260" i="1" s="1"/>
  <c r="CG234" i="1"/>
  <c r="CG235" i="1"/>
  <c r="CG200" i="1"/>
  <c r="CG201" i="1" s="1"/>
  <c r="CH197" i="1" s="1"/>
  <c r="CH198" i="1" s="1"/>
  <c r="CG212" i="1"/>
  <c r="CG213" i="1" s="1"/>
  <c r="CH209" i="1" s="1"/>
  <c r="CH114" i="1" s="1"/>
  <c r="CH258" i="1" s="1"/>
  <c r="CJ164" i="1"/>
  <c r="CJ165" i="1" s="1"/>
  <c r="CK161" i="1" s="1"/>
  <c r="CK110" i="1" s="1"/>
  <c r="CG224" i="1"/>
  <c r="CG225" i="1" s="1"/>
  <c r="CH221" i="1" s="1"/>
  <c r="CG117" i="1"/>
  <c r="CG261" i="1" s="1"/>
  <c r="CG129" i="1"/>
  <c r="CG247" i="1"/>
  <c r="CG246" i="1"/>
  <c r="CM140" i="1"/>
  <c r="CM141" i="1" s="1"/>
  <c r="CN137" i="1" s="1"/>
  <c r="CN108" i="1" s="1"/>
  <c r="CN252" i="1" s="1"/>
  <c r="CM150" i="1" l="1"/>
  <c r="CM109" i="1"/>
  <c r="CM121" i="1"/>
  <c r="CJ175" i="1"/>
  <c r="CJ111" i="1"/>
  <c r="CJ255" i="1" s="1"/>
  <c r="CJ123" i="1"/>
  <c r="CJ174" i="1"/>
  <c r="CI187" i="1"/>
  <c r="CI186" i="1"/>
  <c r="CI112" i="1"/>
  <c r="CI256" i="1" s="1"/>
  <c r="CH113" i="1"/>
  <c r="CH257" i="1" s="1"/>
  <c r="CH125" i="1"/>
  <c r="CH199" i="1"/>
  <c r="CG236" i="1"/>
  <c r="CG237" i="1" s="1"/>
  <c r="CH233" i="1" s="1"/>
  <c r="CH234" i="1" s="1"/>
  <c r="CH126" i="1"/>
  <c r="CH115" i="1"/>
  <c r="CH259" i="1" s="1"/>
  <c r="CH211" i="1"/>
  <c r="CH210" i="1"/>
  <c r="CK162" i="1"/>
  <c r="CK163" i="1"/>
  <c r="CK122" i="1"/>
  <c r="CK254" i="1"/>
  <c r="CH222" i="1"/>
  <c r="CH223" i="1"/>
  <c r="CH127" i="1"/>
  <c r="CG248" i="1"/>
  <c r="CG249" i="1" s="1"/>
  <c r="CH245" i="1" s="1"/>
  <c r="CM152" i="1"/>
  <c r="CM153" i="1" s="1"/>
  <c r="CN149" i="1" s="1"/>
  <c r="CN138" i="1"/>
  <c r="CN139" i="1"/>
  <c r="CM253" i="1"/>
  <c r="I30" i="1" l="1"/>
  <c r="CJ176" i="1"/>
  <c r="CJ177" i="1" s="1"/>
  <c r="CK173" i="1" s="1"/>
  <c r="CK123" i="1" s="1"/>
  <c r="CH200" i="1"/>
  <c r="CH201" i="1" s="1"/>
  <c r="CI197" i="1" s="1"/>
  <c r="CI199" i="1" s="1"/>
  <c r="CI188" i="1"/>
  <c r="CI189" i="1" s="1"/>
  <c r="CJ185" i="1" s="1"/>
  <c r="CJ186" i="1" s="1"/>
  <c r="CH235" i="1"/>
  <c r="CH128" i="1"/>
  <c r="CH116" i="1"/>
  <c r="CH260" i="1" s="1"/>
  <c r="CH212" i="1"/>
  <c r="CH213" i="1" s="1"/>
  <c r="CI209" i="1" s="1"/>
  <c r="CI211" i="1" s="1"/>
  <c r="CK164" i="1"/>
  <c r="CK165" i="1" s="1"/>
  <c r="CL161" i="1" s="1"/>
  <c r="CL110" i="1" s="1"/>
  <c r="CL254" i="1" s="1"/>
  <c r="CH224" i="1"/>
  <c r="CH225" i="1" s="1"/>
  <c r="CI221" i="1" s="1"/>
  <c r="CH246" i="1"/>
  <c r="CH129" i="1"/>
  <c r="CN121" i="1"/>
  <c r="CH247" i="1"/>
  <c r="CH117" i="1"/>
  <c r="CH261" i="1" s="1"/>
  <c r="CN140" i="1"/>
  <c r="CN141" i="1" s="1"/>
  <c r="CO137" i="1" s="1"/>
  <c r="CO108" i="1" s="1"/>
  <c r="CO252" i="1" s="1"/>
  <c r="CN109" i="1"/>
  <c r="CN253" i="1" s="1"/>
  <c r="CN151" i="1"/>
  <c r="CN150" i="1"/>
  <c r="CK175" i="1" l="1"/>
  <c r="CI198" i="1"/>
  <c r="CI125" i="1"/>
  <c r="CK174" i="1"/>
  <c r="CK111" i="1"/>
  <c r="CK255" i="1" s="1"/>
  <c r="CJ112" i="1"/>
  <c r="CJ256" i="1" s="1"/>
  <c r="CI113" i="1"/>
  <c r="CI257" i="1" s="1"/>
  <c r="CJ187" i="1"/>
  <c r="CH236" i="1"/>
  <c r="CH237" i="1" s="1"/>
  <c r="CI233" i="1" s="1"/>
  <c r="CI234" i="1" s="1"/>
  <c r="CJ124" i="1"/>
  <c r="CL162" i="1"/>
  <c r="CL122" i="1"/>
  <c r="CI210" i="1"/>
  <c r="CI127" i="1"/>
  <c r="CI114" i="1"/>
  <c r="I32" i="1" s="1"/>
  <c r="CI126" i="1"/>
  <c r="CL163" i="1"/>
  <c r="CI222" i="1"/>
  <c r="CI223" i="1"/>
  <c r="CI115" i="1"/>
  <c r="CI259" i="1" s="1"/>
  <c r="CH248" i="1"/>
  <c r="CH249" i="1" s="1"/>
  <c r="CI245" i="1" s="1"/>
  <c r="CO138" i="1"/>
  <c r="CN152" i="1"/>
  <c r="CN153" i="1" s="1"/>
  <c r="CO149" i="1" s="1"/>
  <c r="CO139" i="1"/>
  <c r="CK176" i="1" l="1"/>
  <c r="CK177" i="1" s="1"/>
  <c r="CL173" i="1" s="1"/>
  <c r="CJ188" i="1"/>
  <c r="CJ189" i="1" s="1"/>
  <c r="CK185" i="1" s="1"/>
  <c r="CK112" i="1" s="1"/>
  <c r="CK256" i="1" s="1"/>
  <c r="CI200" i="1"/>
  <c r="CI201" i="1" s="1"/>
  <c r="CJ197" i="1" s="1"/>
  <c r="CJ198" i="1" s="1"/>
  <c r="I31" i="1"/>
  <c r="CI129" i="1"/>
  <c r="CI116" i="1"/>
  <c r="I34" i="1" s="1"/>
  <c r="CI235" i="1"/>
  <c r="CI128" i="1"/>
  <c r="CL164" i="1"/>
  <c r="CL165" i="1" s="1"/>
  <c r="CM161" i="1" s="1"/>
  <c r="CM163" i="1" s="1"/>
  <c r="CI212" i="1"/>
  <c r="CI213" i="1" s="1"/>
  <c r="CJ209" i="1" s="1"/>
  <c r="CJ210" i="1" s="1"/>
  <c r="CI258" i="1"/>
  <c r="CJ199" i="1"/>
  <c r="I33" i="1"/>
  <c r="CI224" i="1"/>
  <c r="CI225" i="1" s="1"/>
  <c r="CJ221" i="1" s="1"/>
  <c r="CO121" i="1"/>
  <c r="CK187" i="1"/>
  <c r="CK186" i="1"/>
  <c r="CI117" i="1"/>
  <c r="CI247" i="1"/>
  <c r="CI246" i="1"/>
  <c r="CO140" i="1"/>
  <c r="CO141" i="1" s="1"/>
  <c r="CP137" i="1" s="1"/>
  <c r="CP108" i="1" s="1"/>
  <c r="CP252" i="1" s="1"/>
  <c r="CO151" i="1"/>
  <c r="CO109" i="1"/>
  <c r="CO253" i="1" s="1"/>
  <c r="CO150" i="1"/>
  <c r="CJ125" i="1" l="1"/>
  <c r="CI260" i="1"/>
  <c r="CI236" i="1"/>
  <c r="CI237" i="1" s="1"/>
  <c r="CJ233" i="1" s="1"/>
  <c r="CJ234" i="1" s="1"/>
  <c r="CK124" i="1"/>
  <c r="CJ113" i="1"/>
  <c r="CJ257" i="1" s="1"/>
  <c r="CL175" i="1"/>
  <c r="CL123" i="1"/>
  <c r="CL174" i="1"/>
  <c r="CL111" i="1"/>
  <c r="CL255" i="1" s="1"/>
  <c r="CM110" i="1"/>
  <c r="CM254" i="1" s="1"/>
  <c r="CJ114" i="1"/>
  <c r="CJ258" i="1" s="1"/>
  <c r="CJ127" i="1"/>
  <c r="CJ126" i="1"/>
  <c r="CJ211" i="1"/>
  <c r="CM162" i="1"/>
  <c r="CM122" i="1"/>
  <c r="CJ200" i="1"/>
  <c r="CJ201" i="1" s="1"/>
  <c r="CK197" i="1" s="1"/>
  <c r="CK198" i="1" s="1"/>
  <c r="CJ222" i="1"/>
  <c r="CJ223" i="1"/>
  <c r="CJ115" i="1"/>
  <c r="CJ259" i="1" s="1"/>
  <c r="CK188" i="1"/>
  <c r="CK189" i="1" s="1"/>
  <c r="CL185" i="1" s="1"/>
  <c r="CL112" i="1" s="1"/>
  <c r="CL256" i="1" s="1"/>
  <c r="CP139" i="1"/>
  <c r="CJ235" i="1"/>
  <c r="I46" i="1"/>
  <c r="CI248" i="1"/>
  <c r="I48" i="1" s="1"/>
  <c r="I47" i="1"/>
  <c r="I98" i="1" s="1"/>
  <c r="I35" i="1"/>
  <c r="CI261" i="1"/>
  <c r="CP138" i="1"/>
  <c r="CO152" i="1"/>
  <c r="CO153" i="1" s="1"/>
  <c r="CP149" i="1" s="1"/>
  <c r="CM164" i="1" l="1"/>
  <c r="CM165" i="1" s="1"/>
  <c r="CN161" i="1" s="1"/>
  <c r="CN162" i="1" s="1"/>
  <c r="CJ116" i="1"/>
  <c r="CJ260" i="1" s="1"/>
  <c r="CJ128" i="1"/>
  <c r="CL176" i="1"/>
  <c r="CL177" i="1" s="1"/>
  <c r="CM173" i="1" s="1"/>
  <c r="CJ212" i="1"/>
  <c r="CJ213" i="1" s="1"/>
  <c r="CK209" i="1" s="1"/>
  <c r="CK211" i="1" s="1"/>
  <c r="CN163" i="1"/>
  <c r="CN110" i="1"/>
  <c r="CN254" i="1" s="1"/>
  <c r="CN122" i="1"/>
  <c r="CK125" i="1"/>
  <c r="CK113" i="1"/>
  <c r="CK257" i="1" s="1"/>
  <c r="CK199" i="1"/>
  <c r="CP140" i="1"/>
  <c r="CP141" i="1" s="1"/>
  <c r="CQ137" i="1" s="1"/>
  <c r="CQ108" i="1" s="1"/>
  <c r="CQ252" i="1" s="1"/>
  <c r="CJ224" i="1"/>
  <c r="CJ225" i="1" s="1"/>
  <c r="CK221" i="1" s="1"/>
  <c r="CK222" i="1" s="1"/>
  <c r="CL124" i="1"/>
  <c r="CL187" i="1"/>
  <c r="CL186" i="1"/>
  <c r="CP121" i="1"/>
  <c r="CP109" i="1"/>
  <c r="CP253" i="1" s="1"/>
  <c r="CI249" i="1"/>
  <c r="CJ245" i="1" s="1"/>
  <c r="I101" i="1"/>
  <c r="CP151" i="1"/>
  <c r="CP150" i="1"/>
  <c r="CK126" i="1" l="1"/>
  <c r="CK210" i="1"/>
  <c r="CM175" i="1"/>
  <c r="CM123" i="1"/>
  <c r="CM111" i="1"/>
  <c r="CM255" i="1" s="1"/>
  <c r="CM174" i="1"/>
  <c r="CM176" i="1" s="1"/>
  <c r="CM177" i="1" s="1"/>
  <c r="CN173" i="1" s="1"/>
  <c r="CK212" i="1"/>
  <c r="CK213" i="1" s="1"/>
  <c r="CL209" i="1" s="1"/>
  <c r="CL211" i="1" s="1"/>
  <c r="CK114" i="1"/>
  <c r="CK258" i="1" s="1"/>
  <c r="CN164" i="1"/>
  <c r="CN165" i="1" s="1"/>
  <c r="CO161" i="1" s="1"/>
  <c r="CO162" i="1" s="1"/>
  <c r="CK200" i="1"/>
  <c r="CK201" i="1" s="1"/>
  <c r="CL197" i="1" s="1"/>
  <c r="CL198" i="1" s="1"/>
  <c r="CQ139" i="1"/>
  <c r="CK223" i="1"/>
  <c r="CK127" i="1"/>
  <c r="CQ138" i="1"/>
  <c r="CK115" i="1"/>
  <c r="CK259" i="1" s="1"/>
  <c r="CL188" i="1"/>
  <c r="CL189" i="1" s="1"/>
  <c r="CM185" i="1" s="1"/>
  <c r="CM186" i="1" s="1"/>
  <c r="CJ246" i="1"/>
  <c r="CJ129" i="1"/>
  <c r="CJ117" i="1"/>
  <c r="CJ261" i="1" s="1"/>
  <c r="CJ236" i="1"/>
  <c r="CJ237" i="1" s="1"/>
  <c r="CK233" i="1" s="1"/>
  <c r="J45" i="1"/>
  <c r="CJ247" i="1"/>
  <c r="CP152" i="1"/>
  <c r="CP153" i="1" s="1"/>
  <c r="CQ149" i="1" s="1"/>
  <c r="CQ140" i="1" l="1"/>
  <c r="CQ141" i="1" s="1"/>
  <c r="CR137" i="1" s="1"/>
  <c r="CR108" i="1" s="1"/>
  <c r="CN123" i="1"/>
  <c r="CN174" i="1"/>
  <c r="CN175" i="1"/>
  <c r="CN111" i="1"/>
  <c r="CN255" i="1" s="1"/>
  <c r="CL210" i="1"/>
  <c r="CO122" i="1"/>
  <c r="CO163" i="1"/>
  <c r="CL126" i="1"/>
  <c r="CO110" i="1"/>
  <c r="CO254" i="1" s="1"/>
  <c r="CL114" i="1"/>
  <c r="CL258" i="1" s="1"/>
  <c r="CL113" i="1"/>
  <c r="CL257" i="1" s="1"/>
  <c r="CL125" i="1"/>
  <c r="CL199" i="1"/>
  <c r="CM112" i="1"/>
  <c r="CM256" i="1" s="1"/>
  <c r="CM124" i="1"/>
  <c r="CM187" i="1"/>
  <c r="CQ121" i="1"/>
  <c r="CK128" i="1"/>
  <c r="CJ248" i="1"/>
  <c r="CJ249" i="1" s="1"/>
  <c r="CK245" i="1" s="1"/>
  <c r="CK235" i="1"/>
  <c r="CK116" i="1"/>
  <c r="CK260" i="1" s="1"/>
  <c r="CK234" i="1"/>
  <c r="CK224" i="1"/>
  <c r="CK225" i="1" s="1"/>
  <c r="CL221" i="1" s="1"/>
  <c r="CQ109" i="1"/>
  <c r="CQ253" i="1" s="1"/>
  <c r="CR138" i="1"/>
  <c r="CQ150" i="1"/>
  <c r="CQ151" i="1"/>
  <c r="CR139" i="1"/>
  <c r="CR252" i="1"/>
  <c r="CN176" i="1" l="1"/>
  <c r="CN177" i="1" s="1"/>
  <c r="CO173" i="1" s="1"/>
  <c r="CO111" i="1" s="1"/>
  <c r="CO255" i="1" s="1"/>
  <c r="CO164" i="1"/>
  <c r="CO165" i="1" s="1"/>
  <c r="CP161" i="1" s="1"/>
  <c r="CP122" i="1" s="1"/>
  <c r="CL200" i="1"/>
  <c r="CL201" i="1" s="1"/>
  <c r="CM197" i="1" s="1"/>
  <c r="CM198" i="1" s="1"/>
  <c r="CP163" i="1"/>
  <c r="CP162" i="1"/>
  <c r="CO174" i="1"/>
  <c r="CO175" i="1"/>
  <c r="CO123" i="1"/>
  <c r="CM188" i="1"/>
  <c r="CM189" i="1" s="1"/>
  <c r="CN185" i="1" s="1"/>
  <c r="CN124" i="1" s="1"/>
  <c r="CK246" i="1"/>
  <c r="CK129" i="1"/>
  <c r="CL127" i="1"/>
  <c r="CK247" i="1"/>
  <c r="CK236" i="1"/>
  <c r="CK237" i="1" s="1"/>
  <c r="CL233" i="1" s="1"/>
  <c r="CL235" i="1" s="1"/>
  <c r="CK117" i="1"/>
  <c r="CK261" i="1" s="1"/>
  <c r="CL222" i="1"/>
  <c r="CL212" i="1"/>
  <c r="CL213" i="1" s="1"/>
  <c r="CM209" i="1" s="1"/>
  <c r="CL115" i="1"/>
  <c r="CL259" i="1" s="1"/>
  <c r="CL223" i="1"/>
  <c r="CQ152" i="1"/>
  <c r="CQ153" i="1" s="1"/>
  <c r="CR149" i="1" s="1"/>
  <c r="CR140" i="1"/>
  <c r="CR141" i="1" s="1"/>
  <c r="CS137" i="1" s="1"/>
  <c r="CS139" i="1" s="1"/>
  <c r="CP110" i="1" l="1"/>
  <c r="CP254" i="1" s="1"/>
  <c r="CM113" i="1"/>
  <c r="CM257" i="1" s="1"/>
  <c r="CM125" i="1"/>
  <c r="CM199" i="1"/>
  <c r="CO176" i="1"/>
  <c r="CO177" i="1" s="1"/>
  <c r="CP173" i="1" s="1"/>
  <c r="CP111" i="1" s="1"/>
  <c r="CP255" i="1" s="1"/>
  <c r="CP164" i="1"/>
  <c r="CP165" i="1" s="1"/>
  <c r="CQ161" i="1" s="1"/>
  <c r="CQ122" i="1" s="1"/>
  <c r="CN186" i="1"/>
  <c r="CN112" i="1"/>
  <c r="CN256" i="1" s="1"/>
  <c r="CN187" i="1"/>
  <c r="CS108" i="1"/>
  <c r="CS138" i="1"/>
  <c r="CR121" i="1"/>
  <c r="CM126" i="1"/>
  <c r="CL128" i="1"/>
  <c r="CR109" i="1"/>
  <c r="CR253" i="1" s="1"/>
  <c r="CR151" i="1"/>
  <c r="CR150" i="1"/>
  <c r="CL116" i="1"/>
  <c r="CL260" i="1" s="1"/>
  <c r="CL234" i="1"/>
  <c r="CK248" i="1"/>
  <c r="CK249" i="1" s="1"/>
  <c r="CL245" i="1" s="1"/>
  <c r="CL129" i="1" s="1"/>
  <c r="CM210" i="1"/>
  <c r="CM211" i="1"/>
  <c r="CM114" i="1"/>
  <c r="CM258" i="1" s="1"/>
  <c r="CL224" i="1"/>
  <c r="CL225" i="1" s="1"/>
  <c r="CM221" i="1" s="1"/>
  <c r="CM200" i="1" l="1"/>
  <c r="CM201" i="1" s="1"/>
  <c r="CN197" i="1" s="1"/>
  <c r="CN198" i="1" s="1"/>
  <c r="CP123" i="1"/>
  <c r="CS140" i="1"/>
  <c r="CS141" i="1" s="1"/>
  <c r="CT137" i="1" s="1"/>
  <c r="CT108" i="1" s="1"/>
  <c r="CT252" i="1" s="1"/>
  <c r="CQ110" i="1"/>
  <c r="CQ254" i="1" s="1"/>
  <c r="CP174" i="1"/>
  <c r="CP176" i="1" s="1"/>
  <c r="CP177" i="1" s="1"/>
  <c r="CQ173" i="1" s="1"/>
  <c r="CQ111" i="1" s="1"/>
  <c r="CQ255" i="1" s="1"/>
  <c r="CS252" i="1"/>
  <c r="CQ162" i="1"/>
  <c r="CQ163" i="1"/>
  <c r="CP175" i="1"/>
  <c r="CL236" i="1"/>
  <c r="CL237" i="1" s="1"/>
  <c r="CM233" i="1" s="1"/>
  <c r="CM128" i="1" s="1"/>
  <c r="CM127" i="1"/>
  <c r="CR152" i="1"/>
  <c r="CR153" i="1" s="1"/>
  <c r="CS149" i="1" s="1"/>
  <c r="CL117" i="1"/>
  <c r="CL261" i="1" s="1"/>
  <c r="CL246" i="1"/>
  <c r="CL247" i="1"/>
  <c r="CN188" i="1"/>
  <c r="CN189" i="1" s="1"/>
  <c r="CO185" i="1" s="1"/>
  <c r="CM212" i="1"/>
  <c r="CM213" i="1" s="1"/>
  <c r="CN209" i="1" s="1"/>
  <c r="CM115" i="1"/>
  <c r="CM259" i="1" s="1"/>
  <c r="CM222" i="1"/>
  <c r="CM223" i="1"/>
  <c r="CQ164" i="1" l="1"/>
  <c r="CQ165" i="1" s="1"/>
  <c r="CR161" i="1" s="1"/>
  <c r="CR163" i="1" s="1"/>
  <c r="CN113" i="1"/>
  <c r="CN257" i="1" s="1"/>
  <c r="CN199" i="1"/>
  <c r="CN125" i="1"/>
  <c r="CN126" i="1"/>
  <c r="CT139" i="1"/>
  <c r="CT138" i="1"/>
  <c r="CQ174" i="1"/>
  <c r="CQ123" i="1"/>
  <c r="CQ175" i="1"/>
  <c r="CM116" i="1"/>
  <c r="CM260" i="1" s="1"/>
  <c r="CM235" i="1"/>
  <c r="CM234" i="1"/>
  <c r="CL248" i="1"/>
  <c r="CL249" i="1" s="1"/>
  <c r="CM245" i="1" s="1"/>
  <c r="CM129" i="1" s="1"/>
  <c r="CS121" i="1"/>
  <c r="CO124" i="1"/>
  <c r="CS150" i="1"/>
  <c r="CS109" i="1"/>
  <c r="CS253" i="1" s="1"/>
  <c r="CS151" i="1"/>
  <c r="CN114" i="1"/>
  <c r="CN258" i="1" s="1"/>
  <c r="CN211" i="1"/>
  <c r="CN210" i="1"/>
  <c r="CM224" i="1"/>
  <c r="CM225" i="1" s="1"/>
  <c r="CN221" i="1" s="1"/>
  <c r="CO187" i="1"/>
  <c r="CO186" i="1"/>
  <c r="CO112" i="1"/>
  <c r="CO256" i="1" s="1"/>
  <c r="CR110" i="1"/>
  <c r="CT140" i="1" l="1"/>
  <c r="CT141" i="1" s="1"/>
  <c r="CU137" i="1" s="1"/>
  <c r="CR162" i="1"/>
  <c r="CR122" i="1"/>
  <c r="CN200" i="1"/>
  <c r="CN201" i="1" s="1"/>
  <c r="CO197" i="1" s="1"/>
  <c r="CO198" i="1" s="1"/>
  <c r="CQ176" i="1"/>
  <c r="CQ177" i="1" s="1"/>
  <c r="CR173" i="1" s="1"/>
  <c r="CR123" i="1" s="1"/>
  <c r="CM236" i="1"/>
  <c r="CM237" i="1" s="1"/>
  <c r="CN233" i="1" s="1"/>
  <c r="CN234" i="1" s="1"/>
  <c r="CM117" i="1"/>
  <c r="CM261" i="1" s="1"/>
  <c r="CM246" i="1"/>
  <c r="CM247" i="1"/>
  <c r="CN115" i="1"/>
  <c r="CN259" i="1" s="1"/>
  <c r="CN127" i="1"/>
  <c r="CS152" i="1"/>
  <c r="CS153" i="1" s="1"/>
  <c r="CT149" i="1" s="1"/>
  <c r="CN212" i="1"/>
  <c r="CN213" i="1" s="1"/>
  <c r="CO209" i="1" s="1"/>
  <c r="CO188" i="1"/>
  <c r="CO189" i="1" s="1"/>
  <c r="CP185" i="1" s="1"/>
  <c r="CN222" i="1"/>
  <c r="CN223" i="1"/>
  <c r="CR164" i="1"/>
  <c r="CR165" i="1" s="1"/>
  <c r="CS161" i="1" s="1"/>
  <c r="CR254" i="1"/>
  <c r="CU139" i="1"/>
  <c r="CU138" i="1"/>
  <c r="CU108" i="1"/>
  <c r="CO125" i="1" l="1"/>
  <c r="CO126" i="1"/>
  <c r="CO113" i="1"/>
  <c r="CO257" i="1" s="1"/>
  <c r="CO199" i="1"/>
  <c r="CO200" i="1" s="1"/>
  <c r="CO201" i="1" s="1"/>
  <c r="CP197" i="1" s="1"/>
  <c r="CP199" i="1" s="1"/>
  <c r="CR111" i="1"/>
  <c r="CR255" i="1" s="1"/>
  <c r="CR175" i="1"/>
  <c r="CR174" i="1"/>
  <c r="CM248" i="1"/>
  <c r="CM249" i="1" s="1"/>
  <c r="CN245" i="1" s="1"/>
  <c r="CN129" i="1" s="1"/>
  <c r="CN128" i="1"/>
  <c r="CN116" i="1"/>
  <c r="CN260" i="1" s="1"/>
  <c r="CN235" i="1"/>
  <c r="CS122" i="1"/>
  <c r="CT121" i="1"/>
  <c r="CP124" i="1"/>
  <c r="CT150" i="1"/>
  <c r="CT109" i="1"/>
  <c r="CT253" i="1" s="1"/>
  <c r="CT151" i="1"/>
  <c r="CP112" i="1"/>
  <c r="CP256" i="1" s="1"/>
  <c r="CP187" i="1"/>
  <c r="CP186" i="1"/>
  <c r="CN224" i="1"/>
  <c r="CN225" i="1" s="1"/>
  <c r="CO221" i="1" s="1"/>
  <c r="CO115" i="1" s="1"/>
  <c r="CO259" i="1" s="1"/>
  <c r="CO114" i="1"/>
  <c r="CO258" i="1" s="1"/>
  <c r="CO211" i="1"/>
  <c r="CO210" i="1"/>
  <c r="CS110" i="1"/>
  <c r="CS254" i="1" s="1"/>
  <c r="CS163" i="1"/>
  <c r="CS162" i="1"/>
  <c r="CU252" i="1"/>
  <c r="J26" i="1"/>
  <c r="CU140" i="1"/>
  <c r="CU141" i="1" s="1"/>
  <c r="CV137" i="1" s="1"/>
  <c r="CV108" i="1" s="1"/>
  <c r="CR176" i="1" l="1"/>
  <c r="CR177" i="1" s="1"/>
  <c r="CS173" i="1" s="1"/>
  <c r="CS174" i="1" s="1"/>
  <c r="CN246" i="1"/>
  <c r="CN236" i="1"/>
  <c r="CN237" i="1" s="1"/>
  <c r="CO233" i="1" s="1"/>
  <c r="CO128" i="1" s="1"/>
  <c r="CN247" i="1"/>
  <c r="CN117" i="1"/>
  <c r="CN261" i="1" s="1"/>
  <c r="CP125" i="1"/>
  <c r="CT152" i="1"/>
  <c r="CT153" i="1" s="1"/>
  <c r="CU149" i="1" s="1"/>
  <c r="CU109" i="1" s="1"/>
  <c r="CO127" i="1"/>
  <c r="CO222" i="1"/>
  <c r="CO223" i="1"/>
  <c r="CO212" i="1"/>
  <c r="CO213" i="1" s="1"/>
  <c r="CP209" i="1" s="1"/>
  <c r="CP126" i="1" s="1"/>
  <c r="CP188" i="1"/>
  <c r="CP189" i="1" s="1"/>
  <c r="CQ185" i="1" s="1"/>
  <c r="CP113" i="1"/>
  <c r="CP257" i="1" s="1"/>
  <c r="CP198" i="1"/>
  <c r="CS164" i="1"/>
  <c r="CS165" i="1" s="1"/>
  <c r="CT161" i="1" s="1"/>
  <c r="CV252" i="1"/>
  <c r="CV138" i="1"/>
  <c r="CV139" i="1"/>
  <c r="CS123" i="1" l="1"/>
  <c r="CS175" i="1"/>
  <c r="CS111" i="1"/>
  <c r="CO235" i="1"/>
  <c r="CO234" i="1"/>
  <c r="CO116" i="1"/>
  <c r="CO260" i="1" s="1"/>
  <c r="CN248" i="1"/>
  <c r="CN249" i="1" s="1"/>
  <c r="CO245" i="1" s="1"/>
  <c r="CO117" i="1" s="1"/>
  <c r="CO261" i="1" s="1"/>
  <c r="CU121" i="1"/>
  <c r="CU150" i="1"/>
  <c r="CU253" i="1"/>
  <c r="J27" i="1"/>
  <c r="CU151" i="1"/>
  <c r="CQ124" i="1"/>
  <c r="CT122" i="1"/>
  <c r="CO224" i="1"/>
  <c r="CO225" i="1" s="1"/>
  <c r="CP221" i="1" s="1"/>
  <c r="CP127" i="1" s="1"/>
  <c r="CQ186" i="1"/>
  <c r="CP211" i="1"/>
  <c r="CP114" i="1"/>
  <c r="CP258" i="1" s="1"/>
  <c r="CQ112" i="1"/>
  <c r="CQ256" i="1" s="1"/>
  <c r="CQ187" i="1"/>
  <c r="CP200" i="1"/>
  <c r="CP201" i="1" s="1"/>
  <c r="CQ197" i="1" s="1"/>
  <c r="CP210" i="1"/>
  <c r="CT163" i="1"/>
  <c r="CT162" i="1"/>
  <c r="CT110" i="1"/>
  <c r="CV140" i="1"/>
  <c r="CV141" i="1" s="1"/>
  <c r="CW137" i="1" s="1"/>
  <c r="CW108" i="1" s="1"/>
  <c r="CO236" i="1" l="1"/>
  <c r="CO237" i="1" s="1"/>
  <c r="CP233" i="1" s="1"/>
  <c r="CP235" i="1" s="1"/>
  <c r="CS255" i="1"/>
  <c r="CS176" i="1"/>
  <c r="CS177" i="1" s="1"/>
  <c r="CT173" i="1" s="1"/>
  <c r="CO247" i="1"/>
  <c r="CO246" i="1"/>
  <c r="CO129" i="1"/>
  <c r="CU152" i="1"/>
  <c r="CU153" i="1" s="1"/>
  <c r="CV149" i="1" s="1"/>
  <c r="CV121" i="1" s="1"/>
  <c r="CP222" i="1"/>
  <c r="CQ188" i="1"/>
  <c r="CQ189" i="1" s="1"/>
  <c r="CR185" i="1" s="1"/>
  <c r="CR112" i="1" s="1"/>
  <c r="CR256" i="1" s="1"/>
  <c r="CP223" i="1"/>
  <c r="CP115" i="1"/>
  <c r="CP259" i="1" s="1"/>
  <c r="CQ125" i="1"/>
  <c r="CP212" i="1"/>
  <c r="CP213" i="1" s="1"/>
  <c r="CQ209" i="1" s="1"/>
  <c r="CQ114" i="1" s="1"/>
  <c r="CQ258" i="1" s="1"/>
  <c r="CQ113" i="1"/>
  <c r="CQ257" i="1" s="1"/>
  <c r="CQ198" i="1"/>
  <c r="CQ199" i="1"/>
  <c r="CT164" i="1"/>
  <c r="CT165" i="1" s="1"/>
  <c r="CU161" i="1" s="1"/>
  <c r="CT254" i="1"/>
  <c r="CW252" i="1"/>
  <c r="CW138" i="1"/>
  <c r="CW139" i="1"/>
  <c r="CP234" i="1" l="1"/>
  <c r="CP128" i="1"/>
  <c r="CP116" i="1"/>
  <c r="CP260" i="1" s="1"/>
  <c r="CT123" i="1"/>
  <c r="CT111" i="1"/>
  <c r="CT255" i="1" s="1"/>
  <c r="CT174" i="1"/>
  <c r="CT175" i="1"/>
  <c r="CO248" i="1"/>
  <c r="CO249" i="1" s="1"/>
  <c r="CP245" i="1" s="1"/>
  <c r="CP117" i="1" s="1"/>
  <c r="CP261" i="1" s="1"/>
  <c r="CR187" i="1"/>
  <c r="CR124" i="1"/>
  <c r="CV109" i="1"/>
  <c r="CV253" i="1" s="1"/>
  <c r="CV151" i="1"/>
  <c r="CV150" i="1"/>
  <c r="CR186" i="1"/>
  <c r="CQ126" i="1"/>
  <c r="CP224" i="1"/>
  <c r="CP225" i="1" s="1"/>
  <c r="CQ221" i="1" s="1"/>
  <c r="CQ115" i="1" s="1"/>
  <c r="CQ259" i="1" s="1"/>
  <c r="CQ211" i="1"/>
  <c r="CQ210" i="1"/>
  <c r="CU122" i="1"/>
  <c r="CQ200" i="1"/>
  <c r="CQ201" i="1" s="1"/>
  <c r="CR197" i="1" s="1"/>
  <c r="CP236" i="1"/>
  <c r="CP237" i="1" s="1"/>
  <c r="CQ233" i="1" s="1"/>
  <c r="CU162" i="1"/>
  <c r="CU163" i="1"/>
  <c r="CU110" i="1"/>
  <c r="CW140" i="1"/>
  <c r="CW141" i="1" s="1"/>
  <c r="CX137" i="1" s="1"/>
  <c r="CX139" i="1" s="1"/>
  <c r="CT176" i="1" l="1"/>
  <c r="CT177" i="1" s="1"/>
  <c r="CU173" i="1" s="1"/>
  <c r="CU123" i="1" s="1"/>
  <c r="CR188" i="1"/>
  <c r="CR189" i="1" s="1"/>
  <c r="CS185" i="1" s="1"/>
  <c r="CS124" i="1" s="1"/>
  <c r="CP247" i="1"/>
  <c r="CP246" i="1"/>
  <c r="CP129" i="1"/>
  <c r="CV152" i="1"/>
  <c r="CV153" i="1" s="1"/>
  <c r="CW149" i="1" s="1"/>
  <c r="CW150" i="1" s="1"/>
  <c r="CQ222" i="1"/>
  <c r="CQ128" i="1"/>
  <c r="CQ127" i="1"/>
  <c r="CQ223" i="1"/>
  <c r="CQ212" i="1"/>
  <c r="CQ213" i="1" s="1"/>
  <c r="CR209" i="1" s="1"/>
  <c r="CR211" i="1" s="1"/>
  <c r="CR113" i="1"/>
  <c r="CR257" i="1" s="1"/>
  <c r="CR125" i="1"/>
  <c r="CR199" i="1"/>
  <c r="CR198" i="1"/>
  <c r="CQ235" i="1"/>
  <c r="CQ234" i="1"/>
  <c r="CQ116" i="1"/>
  <c r="CQ260" i="1" s="1"/>
  <c r="CX108" i="1"/>
  <c r="CX252" i="1" s="1"/>
  <c r="CX138" i="1"/>
  <c r="CU164" i="1"/>
  <c r="CU165" i="1" s="1"/>
  <c r="CV161" i="1" s="1"/>
  <c r="CU254" i="1"/>
  <c r="J28" i="1"/>
  <c r="CU175" i="1" l="1"/>
  <c r="CU174" i="1"/>
  <c r="CU111" i="1"/>
  <c r="CS186" i="1"/>
  <c r="CS187" i="1"/>
  <c r="CS112" i="1"/>
  <c r="CS256" i="1" s="1"/>
  <c r="CP248" i="1"/>
  <c r="CP249" i="1" s="1"/>
  <c r="CQ245" i="1" s="1"/>
  <c r="CQ129" i="1" s="1"/>
  <c r="CQ224" i="1"/>
  <c r="CQ225" i="1" s="1"/>
  <c r="CR221" i="1" s="1"/>
  <c r="CR115" i="1" s="1"/>
  <c r="CW121" i="1"/>
  <c r="CW109" i="1"/>
  <c r="CW253" i="1" s="1"/>
  <c r="CW151" i="1"/>
  <c r="CR210" i="1"/>
  <c r="CR126" i="1"/>
  <c r="CR114" i="1"/>
  <c r="CR258" i="1" s="1"/>
  <c r="CV122" i="1"/>
  <c r="CR200" i="1"/>
  <c r="CR201" i="1" s="1"/>
  <c r="CS197" i="1" s="1"/>
  <c r="CV110" i="1"/>
  <c r="CV254" i="1" s="1"/>
  <c r="CQ236" i="1"/>
  <c r="CQ237" i="1" s="1"/>
  <c r="CR233" i="1" s="1"/>
  <c r="CX140" i="1"/>
  <c r="CX141" i="1" s="1"/>
  <c r="CY137" i="1" s="1"/>
  <c r="CY138" i="1" s="1"/>
  <c r="CV163" i="1"/>
  <c r="CV162" i="1"/>
  <c r="CS188" i="1" l="1"/>
  <c r="CS189" i="1" s="1"/>
  <c r="CT185" i="1" s="1"/>
  <c r="CQ247" i="1"/>
  <c r="CU255" i="1"/>
  <c r="J29" i="1"/>
  <c r="CQ246" i="1"/>
  <c r="CQ248" i="1" s="1"/>
  <c r="CQ249" i="1" s="1"/>
  <c r="CR245" i="1" s="1"/>
  <c r="CR129" i="1" s="1"/>
  <c r="CU176" i="1"/>
  <c r="CU177" i="1" s="1"/>
  <c r="CV173" i="1" s="1"/>
  <c r="CQ117" i="1"/>
  <c r="CQ261" i="1" s="1"/>
  <c r="CR223" i="1"/>
  <c r="CR127" i="1"/>
  <c r="CR222" i="1"/>
  <c r="CW152" i="1"/>
  <c r="CW153" i="1" s="1"/>
  <c r="CX149" i="1" s="1"/>
  <c r="CX121" i="1" s="1"/>
  <c r="CR212" i="1"/>
  <c r="CR213" i="1" s="1"/>
  <c r="CS209" i="1" s="1"/>
  <c r="CS114" i="1" s="1"/>
  <c r="CS258" i="1" s="1"/>
  <c r="CY108" i="1"/>
  <c r="CY252" i="1" s="1"/>
  <c r="CY139" i="1"/>
  <c r="CS125" i="1"/>
  <c r="CS113" i="1"/>
  <c r="CS257" i="1" s="1"/>
  <c r="CS199" i="1"/>
  <c r="CT124" i="1"/>
  <c r="CS198" i="1"/>
  <c r="CR128" i="1"/>
  <c r="CT187" i="1"/>
  <c r="CT112" i="1"/>
  <c r="CT256" i="1" s="1"/>
  <c r="CT186" i="1"/>
  <c r="CR259" i="1"/>
  <c r="CR235" i="1"/>
  <c r="CR234" i="1"/>
  <c r="CR116" i="1"/>
  <c r="CR260" i="1" s="1"/>
  <c r="CV164" i="1"/>
  <c r="CV165" i="1" s="1"/>
  <c r="CW161" i="1" s="1"/>
  <c r="CW110" i="1" s="1"/>
  <c r="CV175" i="1" l="1"/>
  <c r="CV174" i="1"/>
  <c r="CV123" i="1"/>
  <c r="CV111" i="1"/>
  <c r="CV255" i="1" s="1"/>
  <c r="CR224" i="1"/>
  <c r="CR225" i="1" s="1"/>
  <c r="CS221" i="1" s="1"/>
  <c r="CS223" i="1" s="1"/>
  <c r="CX151" i="1"/>
  <c r="CX109" i="1"/>
  <c r="CX253" i="1" s="1"/>
  <c r="CS210" i="1"/>
  <c r="CX150" i="1"/>
  <c r="CY140" i="1"/>
  <c r="CY141" i="1" s="1"/>
  <c r="CZ137" i="1" s="1"/>
  <c r="CZ108" i="1" s="1"/>
  <c r="CZ252" i="1" s="1"/>
  <c r="CW163" i="1"/>
  <c r="CS211" i="1"/>
  <c r="CS126" i="1"/>
  <c r="CS200" i="1"/>
  <c r="CS201" i="1" s="1"/>
  <c r="CT197" i="1" s="1"/>
  <c r="CT198" i="1" s="1"/>
  <c r="CW122" i="1"/>
  <c r="CW162" i="1"/>
  <c r="CT188" i="1"/>
  <c r="CT189" i="1" s="1"/>
  <c r="CU185" i="1" s="1"/>
  <c r="CR246" i="1"/>
  <c r="CR247" i="1"/>
  <c r="CR117" i="1"/>
  <c r="CR261" i="1" s="1"/>
  <c r="CR236" i="1"/>
  <c r="CR237" i="1" s="1"/>
  <c r="CS233" i="1" s="1"/>
  <c r="CW254" i="1"/>
  <c r="CX152" i="1" l="1"/>
  <c r="CX153" i="1" s="1"/>
  <c r="CY149" i="1" s="1"/>
  <c r="CV176" i="1"/>
  <c r="CV177" i="1" s="1"/>
  <c r="CW173" i="1" s="1"/>
  <c r="CS116" i="1"/>
  <c r="CS260" i="1" s="1"/>
  <c r="CS115" i="1"/>
  <c r="CS259" i="1" s="1"/>
  <c r="CS222" i="1"/>
  <c r="CS127" i="1"/>
  <c r="CZ138" i="1"/>
  <c r="CS212" i="1"/>
  <c r="CS213" i="1" s="1"/>
  <c r="CT209" i="1" s="1"/>
  <c r="CT211" i="1" s="1"/>
  <c r="CZ139" i="1"/>
  <c r="CT113" i="1"/>
  <c r="CT257" i="1" s="1"/>
  <c r="CT125" i="1"/>
  <c r="CT199" i="1"/>
  <c r="CY150" i="1"/>
  <c r="CY109" i="1"/>
  <c r="CY253" i="1" s="1"/>
  <c r="CY151" i="1"/>
  <c r="CY121" i="1"/>
  <c r="CW164" i="1"/>
  <c r="CW165" i="1" s="1"/>
  <c r="CX161" i="1" s="1"/>
  <c r="CX122" i="1" s="1"/>
  <c r="CU124" i="1"/>
  <c r="CS128" i="1"/>
  <c r="CU186" i="1"/>
  <c r="CU112" i="1"/>
  <c r="J30" i="1" s="1"/>
  <c r="CU187" i="1"/>
  <c r="CS235" i="1"/>
  <c r="CS234" i="1"/>
  <c r="CR248" i="1"/>
  <c r="CR249" i="1" s="1"/>
  <c r="CS245" i="1" s="1"/>
  <c r="CS224" i="1" l="1"/>
  <c r="CS225" i="1" s="1"/>
  <c r="CT221" i="1" s="1"/>
  <c r="CT222" i="1" s="1"/>
  <c r="CW174" i="1"/>
  <c r="CW111" i="1"/>
  <c r="CW255" i="1" s="1"/>
  <c r="CW175" i="1"/>
  <c r="CW123" i="1"/>
  <c r="CT126" i="1"/>
  <c r="CT210" i="1"/>
  <c r="CZ140" i="1"/>
  <c r="CZ141" i="1" s="1"/>
  <c r="DA137" i="1" s="1"/>
  <c r="DA138" i="1" s="1"/>
  <c r="CT114" i="1"/>
  <c r="CT258" i="1" s="1"/>
  <c r="CT200" i="1"/>
  <c r="CT201" i="1" s="1"/>
  <c r="CU197" i="1" s="1"/>
  <c r="CU198" i="1" s="1"/>
  <c r="CX162" i="1"/>
  <c r="CX163" i="1"/>
  <c r="CX110" i="1"/>
  <c r="CX254" i="1" s="1"/>
  <c r="CS117" i="1"/>
  <c r="CS261" i="1" s="1"/>
  <c r="CS129" i="1"/>
  <c r="CY152" i="1"/>
  <c r="CY153" i="1" s="1"/>
  <c r="CZ149" i="1" s="1"/>
  <c r="CU188" i="1"/>
  <c r="CU189" i="1" s="1"/>
  <c r="CV185" i="1" s="1"/>
  <c r="CU256" i="1"/>
  <c r="CS246" i="1"/>
  <c r="CS247" i="1"/>
  <c r="CS236" i="1"/>
  <c r="CS237" i="1" s="1"/>
  <c r="CT233" i="1" s="1"/>
  <c r="DA108" i="1"/>
  <c r="DA252" i="1" s="1"/>
  <c r="DA139" i="1"/>
  <c r="CT127" i="1" l="1"/>
  <c r="CT115" i="1"/>
  <c r="CT259" i="1" s="1"/>
  <c r="CT223" i="1"/>
  <c r="CW176" i="1"/>
  <c r="CW177" i="1" s="1"/>
  <c r="CX173" i="1" s="1"/>
  <c r="CT212" i="1"/>
  <c r="CT213" i="1" s="1"/>
  <c r="CU209" i="1" s="1"/>
  <c r="CU114" i="1" s="1"/>
  <c r="CU258" i="1" s="1"/>
  <c r="CU199" i="1"/>
  <c r="CU113" i="1"/>
  <c r="J31" i="1" s="1"/>
  <c r="CU125" i="1"/>
  <c r="CX164" i="1"/>
  <c r="CX165" i="1" s="1"/>
  <c r="CY161" i="1" s="1"/>
  <c r="CY110" i="1" s="1"/>
  <c r="CY254" i="1" s="1"/>
  <c r="DA140" i="1"/>
  <c r="DA141" i="1" s="1"/>
  <c r="DB137" i="1" s="1"/>
  <c r="DB108" i="1" s="1"/>
  <c r="CZ121" i="1"/>
  <c r="CZ150" i="1"/>
  <c r="CZ151" i="1"/>
  <c r="CZ109" i="1"/>
  <c r="CZ253" i="1" s="1"/>
  <c r="CT128" i="1"/>
  <c r="CV124" i="1"/>
  <c r="CV186" i="1"/>
  <c r="CT224" i="1"/>
  <c r="CT225" i="1" s="1"/>
  <c r="CU221" i="1" s="1"/>
  <c r="CU222" i="1" s="1"/>
  <c r="CV187" i="1"/>
  <c r="CV112" i="1"/>
  <c r="CV256" i="1" s="1"/>
  <c r="CS248" i="1"/>
  <c r="CS249" i="1" s="1"/>
  <c r="CT245" i="1" s="1"/>
  <c r="CT129" i="1" s="1"/>
  <c r="CT116" i="1"/>
  <c r="CT234" i="1"/>
  <c r="CT235" i="1"/>
  <c r="CU257" i="1"/>
  <c r="CU211" i="1" l="1"/>
  <c r="CU210" i="1"/>
  <c r="CU126" i="1"/>
  <c r="CU212" i="1" s="1"/>
  <c r="CU213" i="1" s="1"/>
  <c r="CV209" i="1" s="1"/>
  <c r="CV211" i="1" s="1"/>
  <c r="CX123" i="1"/>
  <c r="CX111" i="1"/>
  <c r="CX255" i="1" s="1"/>
  <c r="CX175" i="1"/>
  <c r="CX174" i="1"/>
  <c r="DB138" i="1"/>
  <c r="DB139" i="1"/>
  <c r="CU200" i="1"/>
  <c r="CU201" i="1" s="1"/>
  <c r="CV197" i="1" s="1"/>
  <c r="CY122" i="1"/>
  <c r="CY162" i="1"/>
  <c r="CY163" i="1"/>
  <c r="CZ152" i="1"/>
  <c r="CZ153" i="1" s="1"/>
  <c r="DA149" i="1" s="1"/>
  <c r="CU127" i="1"/>
  <c r="J32" i="1"/>
  <c r="CU115" i="1"/>
  <c r="J33" i="1" s="1"/>
  <c r="CU223" i="1"/>
  <c r="CT236" i="1"/>
  <c r="CT237" i="1" s="1"/>
  <c r="CU233" i="1" s="1"/>
  <c r="CU128" i="1" s="1"/>
  <c r="CT246" i="1"/>
  <c r="CT117" i="1"/>
  <c r="CT261" i="1" s="1"/>
  <c r="CT247" i="1"/>
  <c r="CT260" i="1"/>
  <c r="DB252" i="1"/>
  <c r="CY164" i="1" l="1"/>
  <c r="CY165" i="1" s="1"/>
  <c r="CZ161" i="1" s="1"/>
  <c r="CX176" i="1"/>
  <c r="CX177" i="1" s="1"/>
  <c r="CY173" i="1" s="1"/>
  <c r="CY111" i="1" s="1"/>
  <c r="CY255" i="1" s="1"/>
  <c r="DB140" i="1"/>
  <c r="DB141" i="1" s="1"/>
  <c r="DC137" i="1" s="1"/>
  <c r="DC108" i="1" s="1"/>
  <c r="DC252" i="1" s="1"/>
  <c r="CU259" i="1"/>
  <c r="DA151" i="1"/>
  <c r="DA150" i="1"/>
  <c r="DA109" i="1"/>
  <c r="DA253" i="1" s="1"/>
  <c r="DA121" i="1"/>
  <c r="CZ122" i="1"/>
  <c r="CV125" i="1"/>
  <c r="CV126" i="1"/>
  <c r="CV210" i="1"/>
  <c r="CU224" i="1"/>
  <c r="CU225" i="1" s="1"/>
  <c r="CV221" i="1" s="1"/>
  <c r="CV127" i="1" s="1"/>
  <c r="CT248" i="1"/>
  <c r="CT249" i="1" s="1"/>
  <c r="CU245" i="1" s="1"/>
  <c r="CU234" i="1"/>
  <c r="CU116" i="1"/>
  <c r="J34" i="1" s="1"/>
  <c r="CU235" i="1"/>
  <c r="CV198" i="1"/>
  <c r="CV113" i="1"/>
  <c r="CV257" i="1" s="1"/>
  <c r="CV114" i="1"/>
  <c r="CV188" i="1"/>
  <c r="CV189" i="1" s="1"/>
  <c r="CW185" i="1" s="1"/>
  <c r="CV199" i="1"/>
  <c r="CZ110" i="1"/>
  <c r="CZ163" i="1"/>
  <c r="CZ162" i="1"/>
  <c r="CY175" i="1" l="1"/>
  <c r="CY174" i="1"/>
  <c r="CY123" i="1"/>
  <c r="DC138" i="1"/>
  <c r="DC139" i="1"/>
  <c r="DC140" i="1" s="1"/>
  <c r="DC141" i="1" s="1"/>
  <c r="DD137" i="1" s="1"/>
  <c r="DD108" i="1" s="1"/>
  <c r="DD252" i="1" s="1"/>
  <c r="CU117" i="1"/>
  <c r="J35" i="1" s="1"/>
  <c r="CU129" i="1"/>
  <c r="DA152" i="1"/>
  <c r="DA153" i="1" s="1"/>
  <c r="DB149" i="1" s="1"/>
  <c r="CW124" i="1"/>
  <c r="CU236" i="1"/>
  <c r="CU237" i="1" s="1"/>
  <c r="CV233" i="1" s="1"/>
  <c r="CU260" i="1"/>
  <c r="CU247" i="1"/>
  <c r="J47" i="1" s="1"/>
  <c r="J98" i="1" s="1"/>
  <c r="CU246" i="1"/>
  <c r="J46" i="1" s="1"/>
  <c r="CV200" i="1"/>
  <c r="CV201" i="1" s="1"/>
  <c r="CW197" i="1" s="1"/>
  <c r="CW186" i="1"/>
  <c r="CW187" i="1"/>
  <c r="CW112" i="1"/>
  <c r="CW256" i="1" s="1"/>
  <c r="CV258" i="1"/>
  <c r="CV212" i="1"/>
  <c r="CV213" i="1" s="1"/>
  <c r="CW209" i="1" s="1"/>
  <c r="CV115" i="1"/>
  <c r="CV259" i="1" s="1"/>
  <c r="CV222" i="1"/>
  <c r="CV223" i="1"/>
  <c r="CZ164" i="1"/>
  <c r="CZ165" i="1" s="1"/>
  <c r="DA161" i="1" s="1"/>
  <c r="CZ254" i="1"/>
  <c r="CY176" i="1" l="1"/>
  <c r="CY177" i="1" s="1"/>
  <c r="CZ173" i="1" s="1"/>
  <c r="DD139" i="1"/>
  <c r="DD138" i="1"/>
  <c r="DD140" i="1"/>
  <c r="DD141" i="1" s="1"/>
  <c r="DE137" i="1" s="1"/>
  <c r="DE108" i="1" s="1"/>
  <c r="CU261" i="1"/>
  <c r="DB150" i="1"/>
  <c r="DB121" i="1"/>
  <c r="DB109" i="1"/>
  <c r="DB253" i="1" s="1"/>
  <c r="DB151" i="1"/>
  <c r="CW126" i="1"/>
  <c r="CV128" i="1"/>
  <c r="CW125" i="1"/>
  <c r="DA122" i="1"/>
  <c r="DA162" i="1"/>
  <c r="CV116" i="1"/>
  <c r="CV260" i="1" s="1"/>
  <c r="CV235" i="1"/>
  <c r="CV234" i="1"/>
  <c r="CV224" i="1"/>
  <c r="CV225" i="1" s="1"/>
  <c r="CW221" i="1" s="1"/>
  <c r="CW127" i="1" s="1"/>
  <c r="CU248" i="1"/>
  <c r="J48" i="1" s="1"/>
  <c r="J101" i="1"/>
  <c r="CW211" i="1"/>
  <c r="CW210" i="1"/>
  <c r="CW188" i="1"/>
  <c r="CW189" i="1" s="1"/>
  <c r="CX185" i="1" s="1"/>
  <c r="CW198" i="1"/>
  <c r="CW114" i="1"/>
  <c r="CW258" i="1" s="1"/>
  <c r="CW199" i="1"/>
  <c r="CW113" i="1"/>
  <c r="CW257" i="1" s="1"/>
  <c r="DA110" i="1"/>
  <c r="DA254" i="1" s="1"/>
  <c r="DA163" i="1"/>
  <c r="DE252" i="1"/>
  <c r="DE138" i="1"/>
  <c r="DE139" i="1" l="1"/>
  <c r="CZ123" i="1"/>
  <c r="CZ174" i="1"/>
  <c r="CZ175" i="1"/>
  <c r="CZ111" i="1"/>
  <c r="CZ255" i="1" s="1"/>
  <c r="DB152" i="1"/>
  <c r="DB153" i="1" s="1"/>
  <c r="DC149" i="1" s="1"/>
  <c r="CX124" i="1"/>
  <c r="CU249" i="1"/>
  <c r="CV245" i="1" s="1"/>
  <c r="CV129" i="1" s="1"/>
  <c r="CW223" i="1"/>
  <c r="CW222" i="1"/>
  <c r="CX186" i="1"/>
  <c r="CX187" i="1"/>
  <c r="CX112" i="1"/>
  <c r="CX256" i="1" s="1"/>
  <c r="CW200" i="1"/>
  <c r="CW201" i="1" s="1"/>
  <c r="CX197" i="1" s="1"/>
  <c r="CX113" i="1" s="1"/>
  <c r="CX257" i="1" s="1"/>
  <c r="CW115" i="1"/>
  <c r="CW259" i="1" s="1"/>
  <c r="CW212" i="1"/>
  <c r="CW213" i="1" s="1"/>
  <c r="CX209" i="1" s="1"/>
  <c r="DA164" i="1"/>
  <c r="DA165" i="1" s="1"/>
  <c r="DB161" i="1" s="1"/>
  <c r="DE140" i="1"/>
  <c r="DE141" i="1" s="1"/>
  <c r="DF137" i="1" s="1"/>
  <c r="DF108" i="1" s="1"/>
  <c r="CZ176" i="1" l="1"/>
  <c r="CZ177" i="1" s="1"/>
  <c r="DA173" i="1" s="1"/>
  <c r="CX126" i="1"/>
  <c r="DC109" i="1"/>
  <c r="DC253" i="1" s="1"/>
  <c r="DC121" i="1"/>
  <c r="DC151" i="1"/>
  <c r="DC150" i="1"/>
  <c r="CX125" i="1"/>
  <c r="DB122" i="1"/>
  <c r="DB163" i="1"/>
  <c r="CV247" i="1"/>
  <c r="CV246" i="1"/>
  <c r="CV236" i="1"/>
  <c r="CV237" i="1" s="1"/>
  <c r="CW233" i="1" s="1"/>
  <c r="K45" i="1"/>
  <c r="CV117" i="1"/>
  <c r="CV261" i="1" s="1"/>
  <c r="CX188" i="1"/>
  <c r="CX189" i="1" s="1"/>
  <c r="CY185" i="1" s="1"/>
  <c r="CX211" i="1"/>
  <c r="CX210" i="1"/>
  <c r="CX198" i="1"/>
  <c r="CX114" i="1"/>
  <c r="CX258" i="1" s="1"/>
  <c r="CX199" i="1"/>
  <c r="DB110" i="1"/>
  <c r="DB254" i="1" s="1"/>
  <c r="DB162" i="1"/>
  <c r="DF252" i="1"/>
  <c r="DF138" i="1"/>
  <c r="DF139" i="1"/>
  <c r="DA175" i="1" l="1"/>
  <c r="DA111" i="1"/>
  <c r="DA255" i="1" s="1"/>
  <c r="DA123" i="1"/>
  <c r="DA174" i="1"/>
  <c r="DA176" i="1" s="1"/>
  <c r="DA177" i="1" s="1"/>
  <c r="DB173" i="1" s="1"/>
  <c r="DC152" i="1"/>
  <c r="DC153" i="1" s="1"/>
  <c r="DD149" i="1" s="1"/>
  <c r="DD150" i="1" s="1"/>
  <c r="DB164" i="1"/>
  <c r="DB165" i="1" s="1"/>
  <c r="DC161" i="1" s="1"/>
  <c r="DC163" i="1" s="1"/>
  <c r="CW128" i="1"/>
  <c r="CY124" i="1"/>
  <c r="CY112" i="1"/>
  <c r="CY256" i="1" s="1"/>
  <c r="CY187" i="1"/>
  <c r="CY186" i="1"/>
  <c r="CW234" i="1"/>
  <c r="CW235" i="1"/>
  <c r="CW116" i="1"/>
  <c r="CW260" i="1" s="1"/>
  <c r="CW224" i="1"/>
  <c r="CW225" i="1" s="1"/>
  <c r="CX221" i="1" s="1"/>
  <c r="CV248" i="1"/>
  <c r="CV249" i="1" s="1"/>
  <c r="CW245" i="1" s="1"/>
  <c r="CW129" i="1" s="1"/>
  <c r="CX200" i="1"/>
  <c r="CX201" i="1" s="1"/>
  <c r="CY197" i="1" s="1"/>
  <c r="DF140" i="1"/>
  <c r="DF141" i="1" s="1"/>
  <c r="DG137" i="1" s="1"/>
  <c r="DG108" i="1" s="1"/>
  <c r="DG252" i="1" s="1"/>
  <c r="DB111" i="1" l="1"/>
  <c r="DB255" i="1" s="1"/>
  <c r="DB174" i="1"/>
  <c r="DB123" i="1"/>
  <c r="DB175" i="1"/>
  <c r="DB176" i="1"/>
  <c r="DB177" i="1" s="1"/>
  <c r="DC173" i="1" s="1"/>
  <c r="DC123" i="1" s="1"/>
  <c r="DD121" i="1"/>
  <c r="DD109" i="1"/>
  <c r="DD253" i="1" s="1"/>
  <c r="DC162" i="1"/>
  <c r="DC110" i="1"/>
  <c r="DC254" i="1" s="1"/>
  <c r="DD151" i="1"/>
  <c r="CX127" i="1"/>
  <c r="CY125" i="1"/>
  <c r="DC122" i="1"/>
  <c r="CW247" i="1"/>
  <c r="CW246" i="1"/>
  <c r="CX222" i="1"/>
  <c r="CX212" i="1"/>
  <c r="CX213" i="1" s="1"/>
  <c r="CY209" i="1" s="1"/>
  <c r="CY126" i="1" s="1"/>
  <c r="CX223" i="1"/>
  <c r="CX115" i="1"/>
  <c r="CX259" i="1" s="1"/>
  <c r="CW117" i="1"/>
  <c r="CW261" i="1" s="1"/>
  <c r="CW236" i="1"/>
  <c r="CW237" i="1" s="1"/>
  <c r="CX233" i="1" s="1"/>
  <c r="CX116" i="1" s="1"/>
  <c r="CX260" i="1" s="1"/>
  <c r="CY188" i="1"/>
  <c r="CY189" i="1" s="1"/>
  <c r="CZ185" i="1" s="1"/>
  <c r="CY199" i="1"/>
  <c r="CY198" i="1"/>
  <c r="CY113" i="1"/>
  <c r="CY257" i="1" s="1"/>
  <c r="K26" i="1"/>
  <c r="DG138" i="1"/>
  <c r="DG139" i="1"/>
  <c r="DC174" i="1" l="1"/>
  <c r="DC111" i="1"/>
  <c r="DC255" i="1" s="1"/>
  <c r="DC175" i="1"/>
  <c r="DC164" i="1"/>
  <c r="DC165" i="1" s="1"/>
  <c r="DD161" i="1" s="1"/>
  <c r="DD110" i="1" s="1"/>
  <c r="DD254" i="1" s="1"/>
  <c r="DD152" i="1"/>
  <c r="DD153" i="1" s="1"/>
  <c r="DE149" i="1" s="1"/>
  <c r="DE150" i="1" s="1"/>
  <c r="CZ124" i="1"/>
  <c r="CX128" i="1"/>
  <c r="CY114" i="1"/>
  <c r="CY258" i="1" s="1"/>
  <c r="CY210" i="1"/>
  <c r="CX224" i="1"/>
  <c r="CX225" i="1" s="1"/>
  <c r="CY221" i="1" s="1"/>
  <c r="CY211" i="1"/>
  <c r="CW248" i="1"/>
  <c r="CW249" i="1" s="1"/>
  <c r="CX245" i="1" s="1"/>
  <c r="CX129" i="1" s="1"/>
  <c r="CY200" i="1"/>
  <c r="CY201" i="1" s="1"/>
  <c r="CZ197" i="1" s="1"/>
  <c r="CZ113" i="1" s="1"/>
  <c r="CZ257" i="1" s="1"/>
  <c r="CX234" i="1"/>
  <c r="CX235" i="1"/>
  <c r="CZ187" i="1"/>
  <c r="CZ112" i="1"/>
  <c r="CZ256" i="1" s="1"/>
  <c r="CZ186" i="1"/>
  <c r="DC176" i="1"/>
  <c r="DC177" i="1" s="1"/>
  <c r="DD173" i="1" s="1"/>
  <c r="DG140" i="1"/>
  <c r="DG141" i="1" s="1"/>
  <c r="DH137" i="1" s="1"/>
  <c r="DH108" i="1" s="1"/>
  <c r="DD123" i="1" l="1"/>
  <c r="DD162" i="1"/>
  <c r="DD122" i="1"/>
  <c r="DD163" i="1"/>
  <c r="DD164" i="1" s="1"/>
  <c r="DD165" i="1" s="1"/>
  <c r="DE161" i="1" s="1"/>
  <c r="DE122" i="1" s="1"/>
  <c r="DE109" i="1"/>
  <c r="DE253" i="1" s="1"/>
  <c r="DE151" i="1"/>
  <c r="DE121" i="1"/>
  <c r="CZ125" i="1"/>
  <c r="CY127" i="1"/>
  <c r="CZ199" i="1"/>
  <c r="CX117" i="1"/>
  <c r="CX261" i="1" s="1"/>
  <c r="CZ198" i="1"/>
  <c r="CZ188" i="1"/>
  <c r="CZ189" i="1" s="1"/>
  <c r="DA185" i="1" s="1"/>
  <c r="CY212" i="1"/>
  <c r="CY213" i="1" s="1"/>
  <c r="CZ209" i="1" s="1"/>
  <c r="CZ126" i="1" s="1"/>
  <c r="CY115" i="1"/>
  <c r="CY259" i="1" s="1"/>
  <c r="CY222" i="1"/>
  <c r="CY223" i="1"/>
  <c r="CX236" i="1"/>
  <c r="CX237" i="1" s="1"/>
  <c r="CY233" i="1" s="1"/>
  <c r="CY116" i="1" s="1"/>
  <c r="CY260" i="1" s="1"/>
  <c r="CX247" i="1"/>
  <c r="CX246" i="1"/>
  <c r="DD174" i="1"/>
  <c r="DD111" i="1"/>
  <c r="DD255" i="1" s="1"/>
  <c r="DD175" i="1"/>
  <c r="DH252" i="1"/>
  <c r="DH139" i="1"/>
  <c r="DH138" i="1"/>
  <c r="DE163" i="1" l="1"/>
  <c r="DE152" i="1"/>
  <c r="DE153" i="1" s="1"/>
  <c r="DF149" i="1" s="1"/>
  <c r="DF150" i="1" s="1"/>
  <c r="DE110" i="1"/>
  <c r="DE254" i="1" s="1"/>
  <c r="DF109" i="1"/>
  <c r="DF253" i="1" s="1"/>
  <c r="DE162" i="1"/>
  <c r="CZ114" i="1"/>
  <c r="CZ258" i="1" s="1"/>
  <c r="DA124" i="1"/>
  <c r="CY128" i="1"/>
  <c r="CX248" i="1"/>
  <c r="CX249" i="1" s="1"/>
  <c r="CY245" i="1" s="1"/>
  <c r="CZ200" i="1"/>
  <c r="CZ201" i="1" s="1"/>
  <c r="DA197" i="1" s="1"/>
  <c r="DA199" i="1" s="1"/>
  <c r="CZ211" i="1"/>
  <c r="CZ210" i="1"/>
  <c r="CY234" i="1"/>
  <c r="CY224" i="1"/>
  <c r="CY225" i="1" s="1"/>
  <c r="CZ221" i="1" s="1"/>
  <c r="CY235" i="1"/>
  <c r="DA186" i="1"/>
  <c r="DA187" i="1"/>
  <c r="DA112" i="1"/>
  <c r="DA256" i="1" s="1"/>
  <c r="DD176" i="1"/>
  <c r="DD177" i="1" s="1"/>
  <c r="DE173" i="1" s="1"/>
  <c r="DH140" i="1"/>
  <c r="DF151" i="1" l="1"/>
  <c r="DF121" i="1"/>
  <c r="DE164" i="1"/>
  <c r="DE165" i="1" s="1"/>
  <c r="DF161" i="1" s="1"/>
  <c r="DF162" i="1" s="1"/>
  <c r="CY117" i="1"/>
  <c r="CY261" i="1" s="1"/>
  <c r="CY129" i="1"/>
  <c r="DA125" i="1"/>
  <c r="CZ127" i="1"/>
  <c r="DE123" i="1"/>
  <c r="DA113" i="1"/>
  <c r="DA257" i="1" s="1"/>
  <c r="DA198" i="1"/>
  <c r="CY246" i="1"/>
  <c r="CY247" i="1"/>
  <c r="CY236" i="1"/>
  <c r="CY237" i="1" s="1"/>
  <c r="CZ233" i="1" s="1"/>
  <c r="CZ128" i="1" s="1"/>
  <c r="CZ115" i="1"/>
  <c r="CZ259" i="1" s="1"/>
  <c r="CZ223" i="1"/>
  <c r="CZ212" i="1"/>
  <c r="CZ213" i="1" s="1"/>
  <c r="DA209" i="1" s="1"/>
  <c r="DA126" i="1" s="1"/>
  <c r="CZ222" i="1"/>
  <c r="DA188" i="1"/>
  <c r="DA189" i="1" s="1"/>
  <c r="DB185" i="1" s="1"/>
  <c r="DE111" i="1"/>
  <c r="DE255" i="1" s="1"/>
  <c r="DE174" i="1"/>
  <c r="DE175" i="1"/>
  <c r="DH141" i="1"/>
  <c r="DI137" i="1" s="1"/>
  <c r="DF163" i="1" l="1"/>
  <c r="DF110" i="1"/>
  <c r="DF254" i="1" s="1"/>
  <c r="DF122" i="1"/>
  <c r="DF152" i="1"/>
  <c r="DF153" i="1" s="1"/>
  <c r="DG149" i="1" s="1"/>
  <c r="DG151" i="1" s="1"/>
  <c r="DB124" i="1"/>
  <c r="CY248" i="1"/>
  <c r="CY249" i="1" s="1"/>
  <c r="CZ245" i="1" s="1"/>
  <c r="CZ235" i="1"/>
  <c r="CZ234" i="1"/>
  <c r="CZ116" i="1"/>
  <c r="CZ260" i="1" s="1"/>
  <c r="CZ224" i="1"/>
  <c r="CZ225" i="1" s="1"/>
  <c r="DA221" i="1" s="1"/>
  <c r="DA210" i="1"/>
  <c r="DA200" i="1"/>
  <c r="DA201" i="1" s="1"/>
  <c r="DB197" i="1" s="1"/>
  <c r="DA211" i="1"/>
  <c r="DA114" i="1"/>
  <c r="DA258" i="1" s="1"/>
  <c r="DB112" i="1"/>
  <c r="DB256" i="1" s="1"/>
  <c r="DB186" i="1"/>
  <c r="DB187" i="1"/>
  <c r="DE176" i="1"/>
  <c r="DE177" i="1" s="1"/>
  <c r="DF173" i="1" s="1"/>
  <c r="DI108" i="1"/>
  <c r="DI138" i="1"/>
  <c r="DI139" i="1"/>
  <c r="DF164" i="1" l="1"/>
  <c r="DF165" i="1" s="1"/>
  <c r="DG161" i="1" s="1"/>
  <c r="DG162" i="1" s="1"/>
  <c r="DG150" i="1"/>
  <c r="DG121" i="1"/>
  <c r="DG109" i="1"/>
  <c r="DG152" i="1" s="1"/>
  <c r="DG153" i="1" s="1"/>
  <c r="DH149" i="1" s="1"/>
  <c r="DH109" i="1" s="1"/>
  <c r="DH253" i="1" s="1"/>
  <c r="CZ247" i="1"/>
  <c r="CZ129" i="1"/>
  <c r="CZ117" i="1"/>
  <c r="CZ261" i="1" s="1"/>
  <c r="CZ246" i="1"/>
  <c r="DA115" i="1"/>
  <c r="DA259" i="1" s="1"/>
  <c r="DB125" i="1"/>
  <c r="DA127" i="1"/>
  <c r="DF123" i="1"/>
  <c r="DG122" i="1"/>
  <c r="DA222" i="1"/>
  <c r="DA223" i="1"/>
  <c r="CZ236" i="1"/>
  <c r="CZ237" i="1" s="1"/>
  <c r="DA233" i="1" s="1"/>
  <c r="DA128" i="1" s="1"/>
  <c r="DB199" i="1"/>
  <c r="DB198" i="1"/>
  <c r="DB188" i="1"/>
  <c r="DB189" i="1" s="1"/>
  <c r="DC185" i="1" s="1"/>
  <c r="DB113" i="1"/>
  <c r="DB257" i="1" s="1"/>
  <c r="DA212" i="1"/>
  <c r="DA213" i="1" s="1"/>
  <c r="DB209" i="1" s="1"/>
  <c r="DF175" i="1"/>
  <c r="DF111" i="1"/>
  <c r="DF255" i="1" s="1"/>
  <c r="DF174" i="1"/>
  <c r="DG163" i="1"/>
  <c r="DI252" i="1"/>
  <c r="DI140" i="1"/>
  <c r="DG110" i="1" l="1"/>
  <c r="DH151" i="1"/>
  <c r="DH150" i="1"/>
  <c r="DH121" i="1"/>
  <c r="K27" i="1"/>
  <c r="DG253" i="1"/>
  <c r="CZ248" i="1"/>
  <c r="CZ249" i="1" s="1"/>
  <c r="DA245" i="1" s="1"/>
  <c r="DA246" i="1" s="1"/>
  <c r="DA224" i="1"/>
  <c r="DA225" i="1" s="1"/>
  <c r="DB221" i="1" s="1"/>
  <c r="DB223" i="1" s="1"/>
  <c r="DB126" i="1"/>
  <c r="DC124" i="1"/>
  <c r="DC112" i="1"/>
  <c r="DC256" i="1" s="1"/>
  <c r="DA234" i="1"/>
  <c r="DA235" i="1"/>
  <c r="DB114" i="1"/>
  <c r="DB258" i="1" s="1"/>
  <c r="DA116" i="1"/>
  <c r="DA260" i="1" s="1"/>
  <c r="DB200" i="1"/>
  <c r="DB201" i="1" s="1"/>
  <c r="DC197" i="1" s="1"/>
  <c r="DB211" i="1"/>
  <c r="DB210" i="1"/>
  <c r="DC186" i="1"/>
  <c r="DC187" i="1"/>
  <c r="DF176" i="1"/>
  <c r="DF177" i="1" s="1"/>
  <c r="DG173" i="1" s="1"/>
  <c r="DG164" i="1"/>
  <c r="DG165" i="1" s="1"/>
  <c r="DH161" i="1" s="1"/>
  <c r="K28" i="1"/>
  <c r="DG254" i="1"/>
  <c r="DI141" i="1"/>
  <c r="DJ137" i="1" s="1"/>
  <c r="DH152" i="1" l="1"/>
  <c r="DH153" i="1" s="1"/>
  <c r="DI149" i="1" s="1"/>
  <c r="DI109" i="1" s="1"/>
  <c r="DI253" i="1" s="1"/>
  <c r="DB115" i="1"/>
  <c r="DB259" i="1" s="1"/>
  <c r="DA129" i="1"/>
  <c r="DA117" i="1"/>
  <c r="DA261" i="1" s="1"/>
  <c r="DA247" i="1"/>
  <c r="DB222" i="1"/>
  <c r="DB127" i="1"/>
  <c r="DC125" i="1"/>
  <c r="DG123" i="1"/>
  <c r="DB212" i="1"/>
  <c r="DB213" i="1" s="1"/>
  <c r="DC209" i="1" s="1"/>
  <c r="DH122" i="1"/>
  <c r="DA236" i="1"/>
  <c r="DA237" i="1" s="1"/>
  <c r="DB233" i="1" s="1"/>
  <c r="DG175" i="1"/>
  <c r="DC113" i="1"/>
  <c r="DC257" i="1" s="1"/>
  <c r="DC199" i="1"/>
  <c r="DC198" i="1"/>
  <c r="DC188" i="1"/>
  <c r="DC189" i="1" s="1"/>
  <c r="DD185" i="1" s="1"/>
  <c r="DG111" i="1"/>
  <c r="DG255" i="1" s="1"/>
  <c r="DG174" i="1"/>
  <c r="DH163" i="1"/>
  <c r="DH162" i="1"/>
  <c r="DH110" i="1"/>
  <c r="DH254" i="1" s="1"/>
  <c r="DJ108" i="1"/>
  <c r="DJ139" i="1"/>
  <c r="DJ138" i="1"/>
  <c r="DI121" i="1" l="1"/>
  <c r="DI150" i="1"/>
  <c r="DI151" i="1"/>
  <c r="DA248" i="1"/>
  <c r="DA249" i="1" s="1"/>
  <c r="DB245" i="1" s="1"/>
  <c r="DB117" i="1" s="1"/>
  <c r="DB224" i="1"/>
  <c r="DB225" i="1" s="1"/>
  <c r="DC221" i="1" s="1"/>
  <c r="DC115" i="1" s="1"/>
  <c r="DC259" i="1" s="1"/>
  <c r="K29" i="1"/>
  <c r="DC210" i="1"/>
  <c r="DB128" i="1"/>
  <c r="DC114" i="1"/>
  <c r="DC258" i="1" s="1"/>
  <c r="DC211" i="1"/>
  <c r="DD124" i="1"/>
  <c r="DC126" i="1"/>
  <c r="DG176" i="1"/>
  <c r="DG177" i="1" s="1"/>
  <c r="DH173" i="1" s="1"/>
  <c r="DH174" i="1" s="1"/>
  <c r="DD186" i="1"/>
  <c r="DB116" i="1"/>
  <c r="DB260" i="1" s="1"/>
  <c r="DB234" i="1"/>
  <c r="DB235" i="1"/>
  <c r="DC200" i="1"/>
  <c r="DC201" i="1" s="1"/>
  <c r="DD197" i="1" s="1"/>
  <c r="DD113" i="1" s="1"/>
  <c r="DD257" i="1" s="1"/>
  <c r="DD187" i="1"/>
  <c r="DD112" i="1"/>
  <c r="DD256" i="1" s="1"/>
  <c r="DH164" i="1"/>
  <c r="DH165" i="1" s="1"/>
  <c r="DI161" i="1" s="1"/>
  <c r="DJ252" i="1"/>
  <c r="DJ140" i="1"/>
  <c r="DI152" i="1" l="1"/>
  <c r="DI153" i="1" s="1"/>
  <c r="DJ149" i="1" s="1"/>
  <c r="DB129" i="1"/>
  <c r="DB246" i="1"/>
  <c r="DB247" i="1"/>
  <c r="DC127" i="1"/>
  <c r="DC222" i="1"/>
  <c r="DC223" i="1"/>
  <c r="DD125" i="1"/>
  <c r="DC212" i="1"/>
  <c r="DC213" i="1" s="1"/>
  <c r="DD209" i="1" s="1"/>
  <c r="DD210" i="1" s="1"/>
  <c r="DH175" i="1"/>
  <c r="DH111" i="1"/>
  <c r="DH255" i="1" s="1"/>
  <c r="DH123" i="1"/>
  <c r="DI122" i="1"/>
  <c r="DB236" i="1"/>
  <c r="DB237" i="1" s="1"/>
  <c r="DC233" i="1" s="1"/>
  <c r="DI163" i="1"/>
  <c r="DB261" i="1"/>
  <c r="DD198" i="1"/>
  <c r="DD188" i="1"/>
  <c r="DD189" i="1" s="1"/>
  <c r="DE185" i="1" s="1"/>
  <c r="DD199" i="1"/>
  <c r="DI110" i="1"/>
  <c r="DI254" i="1" s="1"/>
  <c r="DI162" i="1"/>
  <c r="DJ141" i="1"/>
  <c r="DK137" i="1" s="1"/>
  <c r="DJ109" i="1" l="1"/>
  <c r="DJ253" i="1" s="1"/>
  <c r="DJ151" i="1"/>
  <c r="DJ121" i="1"/>
  <c r="DJ150" i="1"/>
  <c r="DB248" i="1"/>
  <c r="DB249" i="1" s="1"/>
  <c r="DC245" i="1" s="1"/>
  <c r="DC117" i="1" s="1"/>
  <c r="DC261" i="1" s="1"/>
  <c r="DC224" i="1"/>
  <c r="DC225" i="1" s="1"/>
  <c r="DD221" i="1" s="1"/>
  <c r="DD222" i="1" s="1"/>
  <c r="DD114" i="1"/>
  <c r="DD258" i="1" s="1"/>
  <c r="DD211" i="1"/>
  <c r="DD126" i="1"/>
  <c r="DH176" i="1"/>
  <c r="DH177" i="1" s="1"/>
  <c r="DI173" i="1" s="1"/>
  <c r="DI175" i="1" s="1"/>
  <c r="DE124" i="1"/>
  <c r="DI164" i="1"/>
  <c r="DI165" i="1" s="1"/>
  <c r="DJ161" i="1" s="1"/>
  <c r="DC128" i="1"/>
  <c r="DD200" i="1"/>
  <c r="DD201" i="1" s="1"/>
  <c r="DE197" i="1" s="1"/>
  <c r="DE113" i="1" s="1"/>
  <c r="DE257" i="1" s="1"/>
  <c r="DE186" i="1"/>
  <c r="DC234" i="1"/>
  <c r="DC116" i="1"/>
  <c r="DC260" i="1" s="1"/>
  <c r="DC235" i="1"/>
  <c r="DE187" i="1"/>
  <c r="DE112" i="1"/>
  <c r="DE256" i="1" s="1"/>
  <c r="DK108" i="1"/>
  <c r="DK138" i="1"/>
  <c r="DK139" i="1"/>
  <c r="DJ152" i="1" l="1"/>
  <c r="DJ153" i="1" s="1"/>
  <c r="DK149" i="1" s="1"/>
  <c r="DK151" i="1" s="1"/>
  <c r="DC129" i="1"/>
  <c r="DC246" i="1"/>
  <c r="DC247" i="1"/>
  <c r="DD115" i="1"/>
  <c r="DD259" i="1" s="1"/>
  <c r="DD127" i="1"/>
  <c r="DD223" i="1"/>
  <c r="DD212" i="1"/>
  <c r="DD213" i="1" s="1"/>
  <c r="DE209" i="1" s="1"/>
  <c r="DE211" i="1" s="1"/>
  <c r="DE198" i="1"/>
  <c r="DI123" i="1"/>
  <c r="DI111" i="1"/>
  <c r="DI255" i="1" s="1"/>
  <c r="DI174" i="1"/>
  <c r="DJ122" i="1"/>
  <c r="DE188" i="1"/>
  <c r="DE189" i="1" s="1"/>
  <c r="DF185" i="1" s="1"/>
  <c r="DF186" i="1" s="1"/>
  <c r="DJ110" i="1"/>
  <c r="DJ254" i="1" s="1"/>
  <c r="DJ162" i="1"/>
  <c r="DJ163" i="1"/>
  <c r="DE125" i="1"/>
  <c r="DE199" i="1"/>
  <c r="DC236" i="1"/>
  <c r="DC237" i="1" s="1"/>
  <c r="DD233" i="1" s="1"/>
  <c r="DK252" i="1"/>
  <c r="DK140" i="1"/>
  <c r="DK141" i="1" s="1"/>
  <c r="DL137" i="1" s="1"/>
  <c r="DL108" i="1" s="1"/>
  <c r="DK121" i="1" l="1"/>
  <c r="DK150" i="1"/>
  <c r="DK109" i="1"/>
  <c r="DC248" i="1"/>
  <c r="DC249" i="1" s="1"/>
  <c r="DD245" i="1" s="1"/>
  <c r="DD246" i="1" s="1"/>
  <c r="DD224" i="1"/>
  <c r="DD225" i="1" s="1"/>
  <c r="DE221" i="1" s="1"/>
  <c r="DE222" i="1" s="1"/>
  <c r="DI176" i="1"/>
  <c r="DI177" i="1" s="1"/>
  <c r="DJ173" i="1" s="1"/>
  <c r="DJ175" i="1" s="1"/>
  <c r="DE126" i="1"/>
  <c r="DE210" i="1"/>
  <c r="DE114" i="1"/>
  <c r="DE258" i="1" s="1"/>
  <c r="DE200" i="1"/>
  <c r="DE201" i="1" s="1"/>
  <c r="DF197" i="1" s="1"/>
  <c r="DF125" i="1" s="1"/>
  <c r="DF187" i="1"/>
  <c r="DJ164" i="1"/>
  <c r="DJ165" i="1" s="1"/>
  <c r="DK161" i="1" s="1"/>
  <c r="DK110" i="1" s="1"/>
  <c r="DK254" i="1" s="1"/>
  <c r="DF124" i="1"/>
  <c r="DD116" i="1"/>
  <c r="DD260" i="1" s="1"/>
  <c r="DD128" i="1"/>
  <c r="DF112" i="1"/>
  <c r="DF256" i="1" s="1"/>
  <c r="DD235" i="1"/>
  <c r="DD234" i="1"/>
  <c r="DL252" i="1"/>
  <c r="DL138" i="1"/>
  <c r="DL139" i="1"/>
  <c r="DJ123" i="1" l="1"/>
  <c r="DK253" i="1"/>
  <c r="DK152" i="1"/>
  <c r="DK153" i="1" s="1"/>
  <c r="DL149" i="1" s="1"/>
  <c r="DD117" i="1"/>
  <c r="DD261" i="1" s="1"/>
  <c r="DD247" i="1"/>
  <c r="DD129" i="1"/>
  <c r="DE115" i="1"/>
  <c r="DE259" i="1" s="1"/>
  <c r="DJ174" i="1"/>
  <c r="DE127" i="1"/>
  <c r="DE223" i="1"/>
  <c r="DF199" i="1"/>
  <c r="DF113" i="1"/>
  <c r="DF257" i="1" s="1"/>
  <c r="DF198" i="1"/>
  <c r="DJ111" i="1"/>
  <c r="DJ255" i="1" s="1"/>
  <c r="DE212" i="1"/>
  <c r="DE213" i="1" s="1"/>
  <c r="DF209" i="1" s="1"/>
  <c r="DF126" i="1" s="1"/>
  <c r="DK163" i="1"/>
  <c r="DF188" i="1"/>
  <c r="DF189" i="1" s="1"/>
  <c r="DG185" i="1" s="1"/>
  <c r="DG112" i="1" s="1"/>
  <c r="DK162" i="1"/>
  <c r="DK122" i="1"/>
  <c r="DD236" i="1"/>
  <c r="DD237" i="1" s="1"/>
  <c r="DE233" i="1" s="1"/>
  <c r="DL140" i="1"/>
  <c r="DL141" i="1" s="1"/>
  <c r="DM137" i="1" s="1"/>
  <c r="DM108" i="1" s="1"/>
  <c r="DL151" i="1" l="1"/>
  <c r="DL150" i="1"/>
  <c r="DL109" i="1"/>
  <c r="DL253" i="1" s="1"/>
  <c r="DL121" i="1"/>
  <c r="DD248" i="1"/>
  <c r="DD249" i="1" s="1"/>
  <c r="DE245" i="1" s="1"/>
  <c r="DE117" i="1" s="1"/>
  <c r="DE261" i="1" s="1"/>
  <c r="DE224" i="1"/>
  <c r="DE225" i="1" s="1"/>
  <c r="DF221" i="1" s="1"/>
  <c r="DF222" i="1" s="1"/>
  <c r="DF200" i="1"/>
  <c r="DF201" i="1" s="1"/>
  <c r="DG197" i="1" s="1"/>
  <c r="DG125" i="1" s="1"/>
  <c r="DJ176" i="1"/>
  <c r="DJ177" i="1" s="1"/>
  <c r="DK173" i="1" s="1"/>
  <c r="DK111" i="1" s="1"/>
  <c r="DK255" i="1" s="1"/>
  <c r="DF210" i="1"/>
  <c r="DF211" i="1"/>
  <c r="DF114" i="1"/>
  <c r="DF258" i="1" s="1"/>
  <c r="DG124" i="1"/>
  <c r="DG187" i="1"/>
  <c r="DG186" i="1"/>
  <c r="DK164" i="1"/>
  <c r="DK165" i="1" s="1"/>
  <c r="DL161" i="1" s="1"/>
  <c r="DL110" i="1" s="1"/>
  <c r="DL254" i="1" s="1"/>
  <c r="DE128" i="1"/>
  <c r="DE234" i="1"/>
  <c r="DE235" i="1"/>
  <c r="DE116" i="1"/>
  <c r="DE260" i="1" s="1"/>
  <c r="DG256" i="1"/>
  <c r="K30" i="1"/>
  <c r="DM252" i="1"/>
  <c r="DM138" i="1"/>
  <c r="DM139" i="1"/>
  <c r="DL152" i="1" l="1"/>
  <c r="DL153" i="1" s="1"/>
  <c r="DM149" i="1" s="1"/>
  <c r="DG113" i="1"/>
  <c r="DG257" i="1" s="1"/>
  <c r="DE246" i="1"/>
  <c r="DE129" i="1"/>
  <c r="DE247" i="1"/>
  <c r="DG198" i="1"/>
  <c r="DG199" i="1"/>
  <c r="DF115" i="1"/>
  <c r="DF259" i="1" s="1"/>
  <c r="DF127" i="1"/>
  <c r="DF223" i="1"/>
  <c r="DK174" i="1"/>
  <c r="DK175" i="1"/>
  <c r="DK123" i="1"/>
  <c r="DF212" i="1"/>
  <c r="DF213" i="1" s="1"/>
  <c r="DG209" i="1" s="1"/>
  <c r="DG210" i="1" s="1"/>
  <c r="DG188" i="1"/>
  <c r="DG189" i="1" s="1"/>
  <c r="DH185" i="1" s="1"/>
  <c r="DH124" i="1" s="1"/>
  <c r="K31" i="1"/>
  <c r="DL122" i="1"/>
  <c r="DL163" i="1"/>
  <c r="DL162" i="1"/>
  <c r="DE236" i="1"/>
  <c r="DE237" i="1" s="1"/>
  <c r="DF233" i="1" s="1"/>
  <c r="DF235" i="1" s="1"/>
  <c r="DM140" i="1"/>
  <c r="DM141" i="1" s="1"/>
  <c r="DN137" i="1" s="1"/>
  <c r="DN108" i="1" s="1"/>
  <c r="DM121" i="1" l="1"/>
  <c r="DM151" i="1"/>
  <c r="DM109" i="1"/>
  <c r="DM253" i="1" s="1"/>
  <c r="DM150" i="1"/>
  <c r="DE248" i="1"/>
  <c r="DE249" i="1" s="1"/>
  <c r="DF245" i="1" s="1"/>
  <c r="DF247" i="1" s="1"/>
  <c r="DF224" i="1"/>
  <c r="DF225" i="1" s="1"/>
  <c r="DG221" i="1" s="1"/>
  <c r="DG222" i="1" s="1"/>
  <c r="DG200" i="1"/>
  <c r="DG201" i="1" s="1"/>
  <c r="DH197" i="1" s="1"/>
  <c r="DH199" i="1" s="1"/>
  <c r="DK176" i="1"/>
  <c r="DK177" i="1" s="1"/>
  <c r="DL173" i="1" s="1"/>
  <c r="DL123" i="1" s="1"/>
  <c r="DH112" i="1"/>
  <c r="DH256" i="1" s="1"/>
  <c r="DH187" i="1"/>
  <c r="DH186" i="1"/>
  <c r="DG114" i="1"/>
  <c r="K32" i="1" s="1"/>
  <c r="DG126" i="1"/>
  <c r="DG211" i="1"/>
  <c r="DL164" i="1"/>
  <c r="DL165" i="1" s="1"/>
  <c r="DM161" i="1" s="1"/>
  <c r="DM162" i="1" s="1"/>
  <c r="DF234" i="1"/>
  <c r="DF116" i="1"/>
  <c r="DF260" i="1" s="1"/>
  <c r="DF128" i="1"/>
  <c r="DN252" i="1"/>
  <c r="DN139" i="1"/>
  <c r="DN138" i="1"/>
  <c r="DM152" i="1" l="1"/>
  <c r="DM153" i="1" s="1"/>
  <c r="DN149" i="1" s="1"/>
  <c r="DN151" i="1" s="1"/>
  <c r="DH113" i="1"/>
  <c r="DH257" i="1" s="1"/>
  <c r="DF246" i="1"/>
  <c r="DF129" i="1"/>
  <c r="DG223" i="1"/>
  <c r="DH125" i="1"/>
  <c r="DF117" i="1"/>
  <c r="DF261" i="1" s="1"/>
  <c r="DG127" i="1"/>
  <c r="DH198" i="1"/>
  <c r="DG115" i="1"/>
  <c r="DG259" i="1" s="1"/>
  <c r="DH188" i="1"/>
  <c r="DH189" i="1" s="1"/>
  <c r="DI185" i="1" s="1"/>
  <c r="DI112" i="1" s="1"/>
  <c r="DI256" i="1" s="1"/>
  <c r="DL174" i="1"/>
  <c r="DL111" i="1"/>
  <c r="DL255" i="1" s="1"/>
  <c r="DL175" i="1"/>
  <c r="DG258" i="1"/>
  <c r="DG212" i="1"/>
  <c r="DG213" i="1" s="1"/>
  <c r="DH209" i="1" s="1"/>
  <c r="DH210" i="1" s="1"/>
  <c r="DM163" i="1"/>
  <c r="DM110" i="1"/>
  <c r="DM254" i="1" s="1"/>
  <c r="DM122" i="1"/>
  <c r="DF236" i="1"/>
  <c r="DF237" i="1" s="1"/>
  <c r="DG233" i="1" s="1"/>
  <c r="DG128" i="1" s="1"/>
  <c r="DN140" i="1"/>
  <c r="DN141" i="1" s="1"/>
  <c r="DO137" i="1" s="1"/>
  <c r="DO108" i="1" s="1"/>
  <c r="DN150" i="1" l="1"/>
  <c r="DN121" i="1"/>
  <c r="DN109" i="1"/>
  <c r="DN253" i="1" s="1"/>
  <c r="DI124" i="1"/>
  <c r="DF248" i="1"/>
  <c r="DF249" i="1" s="1"/>
  <c r="DG245" i="1" s="1"/>
  <c r="DG247" i="1" s="1"/>
  <c r="DH200" i="1"/>
  <c r="DH201" i="1" s="1"/>
  <c r="DI197" i="1" s="1"/>
  <c r="DI199" i="1" s="1"/>
  <c r="K33" i="1"/>
  <c r="DI186" i="1"/>
  <c r="DI187" i="1"/>
  <c r="DG224" i="1"/>
  <c r="DG225" i="1" s="1"/>
  <c r="DH221" i="1" s="1"/>
  <c r="DH223" i="1" s="1"/>
  <c r="DL176" i="1"/>
  <c r="DL177" i="1" s="1"/>
  <c r="DM173" i="1" s="1"/>
  <c r="DM123" i="1" s="1"/>
  <c r="DM164" i="1"/>
  <c r="DM165" i="1" s="1"/>
  <c r="DN161" i="1" s="1"/>
  <c r="DN162" i="1" s="1"/>
  <c r="DH211" i="1"/>
  <c r="DH114" i="1"/>
  <c r="DH258" i="1" s="1"/>
  <c r="DH126" i="1"/>
  <c r="DG234" i="1"/>
  <c r="DG235" i="1"/>
  <c r="K47" i="1" s="1"/>
  <c r="K98" i="1" s="1"/>
  <c r="DG116" i="1"/>
  <c r="K34" i="1" s="1"/>
  <c r="DO252" i="1"/>
  <c r="DO139" i="1"/>
  <c r="DO138" i="1"/>
  <c r="DG246" i="1" l="1"/>
  <c r="K46" i="1" s="1"/>
  <c r="K101" i="1" s="1"/>
  <c r="DN152" i="1"/>
  <c r="DN153" i="1" s="1"/>
  <c r="DO149" i="1" s="1"/>
  <c r="DO109" i="1" s="1"/>
  <c r="DO253" i="1" s="1"/>
  <c r="DG117" i="1"/>
  <c r="K35" i="1" s="1"/>
  <c r="DG129" i="1"/>
  <c r="DI113" i="1"/>
  <c r="DI257" i="1" s="1"/>
  <c r="DI125" i="1"/>
  <c r="DI198" i="1"/>
  <c r="DI188" i="1"/>
  <c r="DI189" i="1" s="1"/>
  <c r="DJ185" i="1" s="1"/>
  <c r="DJ186" i="1" s="1"/>
  <c r="DH222" i="1"/>
  <c r="DH115" i="1"/>
  <c r="DH259" i="1" s="1"/>
  <c r="DH127" i="1"/>
  <c r="DM175" i="1"/>
  <c r="DM174" i="1"/>
  <c r="DM111" i="1"/>
  <c r="DM255" i="1" s="1"/>
  <c r="DN122" i="1"/>
  <c r="DN163" i="1"/>
  <c r="DN110" i="1"/>
  <c r="DN254" i="1" s="1"/>
  <c r="DH212" i="1"/>
  <c r="DH213" i="1" s="1"/>
  <c r="DI209" i="1" s="1"/>
  <c r="DI210" i="1" s="1"/>
  <c r="DG260" i="1"/>
  <c r="DG236" i="1"/>
  <c r="DG237" i="1" s="1"/>
  <c r="DH233" i="1" s="1"/>
  <c r="DO140" i="1"/>
  <c r="DO141" i="1" s="1"/>
  <c r="DP137" i="1" s="1"/>
  <c r="DP139" i="1" s="1"/>
  <c r="DO150" i="1" l="1"/>
  <c r="DO121" i="1"/>
  <c r="DO151" i="1"/>
  <c r="DG248" i="1"/>
  <c r="DG249" i="1" s="1"/>
  <c r="DH245" i="1" s="1"/>
  <c r="DH247" i="1" s="1"/>
  <c r="DG261" i="1"/>
  <c r="DI200" i="1"/>
  <c r="DI201" i="1" s="1"/>
  <c r="DJ197" i="1" s="1"/>
  <c r="DJ199" i="1" s="1"/>
  <c r="DH224" i="1"/>
  <c r="DH225" i="1" s="1"/>
  <c r="DI221" i="1" s="1"/>
  <c r="DI223" i="1" s="1"/>
  <c r="DJ124" i="1"/>
  <c r="DJ187" i="1"/>
  <c r="DJ112" i="1"/>
  <c r="DJ256" i="1" s="1"/>
  <c r="DN164" i="1"/>
  <c r="DN165" i="1" s="1"/>
  <c r="DO161" i="1" s="1"/>
  <c r="DO163" i="1" s="1"/>
  <c r="DM176" i="1"/>
  <c r="DM177" i="1" s="1"/>
  <c r="DN173" i="1" s="1"/>
  <c r="DN175" i="1" s="1"/>
  <c r="DI126" i="1"/>
  <c r="DI211" i="1"/>
  <c r="DI114" i="1"/>
  <c r="DI258" i="1" s="1"/>
  <c r="K48" i="1"/>
  <c r="DH234" i="1"/>
  <c r="DH128" i="1"/>
  <c r="DH235" i="1"/>
  <c r="DH116" i="1"/>
  <c r="DH260" i="1" s="1"/>
  <c r="DP138" i="1"/>
  <c r="DP108" i="1"/>
  <c r="DO152" i="1" l="1"/>
  <c r="DO153" i="1" s="1"/>
  <c r="DP149" i="1" s="1"/>
  <c r="DP109" i="1" s="1"/>
  <c r="DP253" i="1" s="1"/>
  <c r="DH117" i="1"/>
  <c r="DH261" i="1" s="1"/>
  <c r="DH246" i="1"/>
  <c r="L45" i="1"/>
  <c r="DH129" i="1"/>
  <c r="DI222" i="1"/>
  <c r="DI115" i="1"/>
  <c r="DI259" i="1" s="1"/>
  <c r="DI127" i="1"/>
  <c r="DJ198" i="1"/>
  <c r="DJ113" i="1"/>
  <c r="DJ257" i="1" s="1"/>
  <c r="DJ125" i="1"/>
  <c r="DJ188" i="1"/>
  <c r="DJ189" i="1" s="1"/>
  <c r="DK185" i="1" s="1"/>
  <c r="DK187" i="1" s="1"/>
  <c r="DN123" i="1"/>
  <c r="DO110" i="1"/>
  <c r="DO254" i="1" s="1"/>
  <c r="DO122" i="1"/>
  <c r="DO162" i="1"/>
  <c r="DN111" i="1"/>
  <c r="DN255" i="1" s="1"/>
  <c r="DN174" i="1"/>
  <c r="DI212" i="1"/>
  <c r="DI213" i="1" s="1"/>
  <c r="DJ209" i="1" s="1"/>
  <c r="DJ211" i="1" s="1"/>
  <c r="DH236" i="1"/>
  <c r="DH237" i="1" s="1"/>
  <c r="DI233" i="1" s="1"/>
  <c r="DI116" i="1" s="1"/>
  <c r="DI260" i="1" s="1"/>
  <c r="DP140" i="1"/>
  <c r="DP141" i="1" s="1"/>
  <c r="DQ137" i="1" s="1"/>
  <c r="DQ108" i="1" s="1"/>
  <c r="DQ252" i="1" s="1"/>
  <c r="DP252" i="1"/>
  <c r="DP151" i="1" l="1"/>
  <c r="DP121" i="1"/>
  <c r="DP150" i="1"/>
  <c r="DP152" i="1" s="1"/>
  <c r="DP153" i="1" s="1"/>
  <c r="DQ149" i="1" s="1"/>
  <c r="DQ121" i="1" s="1"/>
  <c r="DH248" i="1"/>
  <c r="DH249" i="1" s="1"/>
  <c r="DI245" i="1" s="1"/>
  <c r="DI129" i="1" s="1"/>
  <c r="DK186" i="1"/>
  <c r="DI224" i="1"/>
  <c r="DI225" i="1" s="1"/>
  <c r="DJ221" i="1" s="1"/>
  <c r="DJ223" i="1" s="1"/>
  <c r="DJ200" i="1"/>
  <c r="DJ201" i="1" s="1"/>
  <c r="DK197" i="1" s="1"/>
  <c r="DK199" i="1" s="1"/>
  <c r="DK112" i="1"/>
  <c r="DK256" i="1" s="1"/>
  <c r="DK124" i="1"/>
  <c r="DO164" i="1"/>
  <c r="DO165" i="1" s="1"/>
  <c r="DP161" i="1" s="1"/>
  <c r="DP163" i="1" s="1"/>
  <c r="DN176" i="1"/>
  <c r="DN177" i="1" s="1"/>
  <c r="DO173" i="1" s="1"/>
  <c r="DO111" i="1" s="1"/>
  <c r="DO255" i="1" s="1"/>
  <c r="DJ114" i="1"/>
  <c r="DJ258" i="1" s="1"/>
  <c r="DJ210" i="1"/>
  <c r="DJ126" i="1"/>
  <c r="DI234" i="1"/>
  <c r="DI128" i="1"/>
  <c r="DI235" i="1"/>
  <c r="DQ138" i="1"/>
  <c r="DQ139" i="1"/>
  <c r="DQ151" i="1" l="1"/>
  <c r="DQ150" i="1"/>
  <c r="DQ109" i="1"/>
  <c r="DJ115" i="1"/>
  <c r="DJ259" i="1" s="1"/>
  <c r="DI247" i="1"/>
  <c r="DI246" i="1"/>
  <c r="DJ222" i="1"/>
  <c r="DI117" i="1"/>
  <c r="DI261" i="1" s="1"/>
  <c r="DK125" i="1"/>
  <c r="DK113" i="1"/>
  <c r="DK257" i="1" s="1"/>
  <c r="DJ127" i="1"/>
  <c r="DK198" i="1"/>
  <c r="DP162" i="1"/>
  <c r="DP122" i="1"/>
  <c r="DP110" i="1"/>
  <c r="DP254" i="1" s="1"/>
  <c r="DK188" i="1"/>
  <c r="DK189" i="1" s="1"/>
  <c r="DL185" i="1" s="1"/>
  <c r="DL124" i="1" s="1"/>
  <c r="DO123" i="1"/>
  <c r="DO175" i="1"/>
  <c r="DO174" i="1"/>
  <c r="DJ212" i="1"/>
  <c r="DJ213" i="1" s="1"/>
  <c r="DK209" i="1" s="1"/>
  <c r="DK114" i="1" s="1"/>
  <c r="DK258" i="1" s="1"/>
  <c r="DI236" i="1"/>
  <c r="DI237" i="1" s="1"/>
  <c r="DJ233" i="1" s="1"/>
  <c r="DJ116" i="1" s="1"/>
  <c r="DJ260" i="1" s="1"/>
  <c r="DQ140" i="1"/>
  <c r="DQ141" i="1" s="1"/>
  <c r="DR137" i="1" s="1"/>
  <c r="DR108" i="1" s="1"/>
  <c r="DR252" i="1" s="1"/>
  <c r="DQ152" i="1"/>
  <c r="DQ153" i="1" s="1"/>
  <c r="DR149" i="1" s="1"/>
  <c r="DQ253" i="1"/>
  <c r="DI248" i="1" l="1"/>
  <c r="DI249" i="1" s="1"/>
  <c r="DJ245" i="1" s="1"/>
  <c r="DK200" i="1"/>
  <c r="DK201" i="1" s="1"/>
  <c r="DL197" i="1" s="1"/>
  <c r="DL198" i="1" s="1"/>
  <c r="DJ224" i="1"/>
  <c r="DJ225" i="1" s="1"/>
  <c r="DK221" i="1" s="1"/>
  <c r="DK222" i="1" s="1"/>
  <c r="DL112" i="1"/>
  <c r="DL256" i="1" s="1"/>
  <c r="DP164" i="1"/>
  <c r="DP165" i="1" s="1"/>
  <c r="DQ161" i="1" s="1"/>
  <c r="DQ162" i="1" s="1"/>
  <c r="DL186" i="1"/>
  <c r="DL187" i="1"/>
  <c r="DL125" i="1"/>
  <c r="DO176" i="1"/>
  <c r="DO177" i="1" s="1"/>
  <c r="DP173" i="1" s="1"/>
  <c r="DP174" i="1" s="1"/>
  <c r="DL199" i="1"/>
  <c r="DL113" i="1"/>
  <c r="DL257" i="1" s="1"/>
  <c r="DK223" i="1"/>
  <c r="DK210" i="1"/>
  <c r="DK126" i="1"/>
  <c r="DK211" i="1"/>
  <c r="DJ234" i="1"/>
  <c r="DJ128" i="1"/>
  <c r="DJ235" i="1"/>
  <c r="DJ117" i="1"/>
  <c r="DJ261" i="1" s="1"/>
  <c r="DJ129" i="1"/>
  <c r="DJ246" i="1"/>
  <c r="DJ247" i="1"/>
  <c r="DR121" i="1"/>
  <c r="DR139" i="1"/>
  <c r="DR138" i="1"/>
  <c r="DR151" i="1"/>
  <c r="DR150" i="1"/>
  <c r="DR109" i="1"/>
  <c r="DK115" i="1" l="1"/>
  <c r="DK259" i="1" s="1"/>
  <c r="DK127" i="1"/>
  <c r="DQ110" i="1"/>
  <c r="DQ254" i="1" s="1"/>
  <c r="DL188" i="1"/>
  <c r="DL189" i="1" s="1"/>
  <c r="DM185" i="1" s="1"/>
  <c r="DM187" i="1" s="1"/>
  <c r="DQ163" i="1"/>
  <c r="DQ122" i="1"/>
  <c r="DQ164" i="1" s="1"/>
  <c r="DQ165" i="1" s="1"/>
  <c r="DR161" i="1" s="1"/>
  <c r="DR163" i="1" s="1"/>
  <c r="DP123" i="1"/>
  <c r="DL200" i="1"/>
  <c r="DL201" i="1" s="1"/>
  <c r="DM197" i="1" s="1"/>
  <c r="DM198" i="1" s="1"/>
  <c r="DP111" i="1"/>
  <c r="DP255" i="1" s="1"/>
  <c r="DP175" i="1"/>
  <c r="DK212" i="1"/>
  <c r="DK213" i="1" s="1"/>
  <c r="DL209" i="1" s="1"/>
  <c r="DL211" i="1" s="1"/>
  <c r="DK224" i="1"/>
  <c r="DK225" i="1" s="1"/>
  <c r="DL221" i="1" s="1"/>
  <c r="DJ236" i="1"/>
  <c r="DJ237" i="1" s="1"/>
  <c r="DK233" i="1" s="1"/>
  <c r="DK128" i="1" s="1"/>
  <c r="DR140" i="1"/>
  <c r="DR141" i="1" s="1"/>
  <c r="DS137" i="1" s="1"/>
  <c r="DS108" i="1" s="1"/>
  <c r="DS252" i="1" s="1"/>
  <c r="C252" i="1" s="1"/>
  <c r="L5" i="1" s="1"/>
  <c r="M5" i="1" s="1"/>
  <c r="DJ248" i="1"/>
  <c r="DJ249" i="1" s="1"/>
  <c r="DK245" i="1" s="1"/>
  <c r="DR152" i="1"/>
  <c r="DR153" i="1" s="1"/>
  <c r="DS149" i="1" s="1"/>
  <c r="DR253" i="1"/>
  <c r="DM186" i="1" l="1"/>
  <c r="DM112" i="1"/>
  <c r="DM256" i="1" s="1"/>
  <c r="DM124" i="1"/>
  <c r="DP176" i="1"/>
  <c r="DP177" i="1" s="1"/>
  <c r="DQ173" i="1" s="1"/>
  <c r="DQ175" i="1" s="1"/>
  <c r="DM113" i="1"/>
  <c r="DM257" i="1" s="1"/>
  <c r="DM199" i="1"/>
  <c r="DM125" i="1"/>
  <c r="DL115" i="1"/>
  <c r="DL259" i="1" s="1"/>
  <c r="DL210" i="1"/>
  <c r="DL126" i="1"/>
  <c r="DL114" i="1"/>
  <c r="DL258" i="1" s="1"/>
  <c r="DL127" i="1"/>
  <c r="DL222" i="1"/>
  <c r="DL223" i="1"/>
  <c r="DK116" i="1"/>
  <c r="DK260" i="1" s="1"/>
  <c r="DK235" i="1"/>
  <c r="DK117" i="1"/>
  <c r="DK261" i="1" s="1"/>
  <c r="DK234" i="1"/>
  <c r="DR122" i="1"/>
  <c r="DR110" i="1"/>
  <c r="DR254" i="1" s="1"/>
  <c r="DR162" i="1"/>
  <c r="DS139" i="1"/>
  <c r="C139" i="1" s="1"/>
  <c r="L26" i="1"/>
  <c r="DS138" i="1"/>
  <c r="C138" i="1" s="1"/>
  <c r="DK246" i="1"/>
  <c r="DK129" i="1"/>
  <c r="DK247" i="1"/>
  <c r="DS121" i="1"/>
  <c r="DS150" i="1"/>
  <c r="C150" i="1" s="1"/>
  <c r="DS151" i="1"/>
  <c r="C151" i="1" s="1"/>
  <c r="DS109" i="1"/>
  <c r="DQ123" i="1" l="1"/>
  <c r="DM188" i="1"/>
  <c r="DM189" i="1" s="1"/>
  <c r="DN185" i="1" s="1"/>
  <c r="DN112" i="1" s="1"/>
  <c r="DN256" i="1" s="1"/>
  <c r="DQ174" i="1"/>
  <c r="DM200" i="1"/>
  <c r="DM201" i="1" s="1"/>
  <c r="DN197" i="1" s="1"/>
  <c r="DN199" i="1" s="1"/>
  <c r="DQ111" i="1"/>
  <c r="DQ255" i="1" s="1"/>
  <c r="DL212" i="1"/>
  <c r="DL213" i="1" s="1"/>
  <c r="DM209" i="1" s="1"/>
  <c r="DM114" i="1" s="1"/>
  <c r="DM258" i="1" s="1"/>
  <c r="DL224" i="1"/>
  <c r="DL225" i="1" s="1"/>
  <c r="DM221" i="1" s="1"/>
  <c r="DK236" i="1"/>
  <c r="DK237" i="1" s="1"/>
  <c r="DL233" i="1" s="1"/>
  <c r="DL116" i="1" s="1"/>
  <c r="DL260" i="1" s="1"/>
  <c r="DR164" i="1"/>
  <c r="DR165" i="1" s="1"/>
  <c r="DS161" i="1" s="1"/>
  <c r="DN124" i="1"/>
  <c r="DN187" i="1"/>
  <c r="K5" i="1"/>
  <c r="DS140" i="1"/>
  <c r="DS141" i="1" s="1"/>
  <c r="DT137" i="1" s="1"/>
  <c r="DT138" i="1" s="1"/>
  <c r="DK248" i="1"/>
  <c r="DK249" i="1" s="1"/>
  <c r="DL245" i="1" s="1"/>
  <c r="DS152" i="1"/>
  <c r="DS153" i="1" s="1"/>
  <c r="DT149" i="1" s="1"/>
  <c r="DT150" i="1" s="1"/>
  <c r="L27" i="1"/>
  <c r="DS253" i="1"/>
  <c r="C253" i="1" s="1"/>
  <c r="L6" i="1" s="1"/>
  <c r="M6" i="1" s="1"/>
  <c r="K6" i="1"/>
  <c r="DN113" i="1" l="1"/>
  <c r="DN257" i="1" s="1"/>
  <c r="DN186" i="1"/>
  <c r="DN125" i="1"/>
  <c r="DN198" i="1"/>
  <c r="DQ176" i="1"/>
  <c r="DQ177" i="1" s="1"/>
  <c r="DR173" i="1" s="1"/>
  <c r="DR111" i="1" s="1"/>
  <c r="DR255" i="1" s="1"/>
  <c r="DM211" i="1"/>
  <c r="DM126" i="1"/>
  <c r="DM210" i="1"/>
  <c r="DM127" i="1"/>
  <c r="DM115" i="1"/>
  <c r="DM259" i="1" s="1"/>
  <c r="DM222" i="1"/>
  <c r="DM223" i="1"/>
  <c r="DL128" i="1"/>
  <c r="DL129" i="1"/>
  <c r="DL235" i="1"/>
  <c r="DL234" i="1"/>
  <c r="DN188" i="1"/>
  <c r="DN189" i="1" s="1"/>
  <c r="DO185" i="1" s="1"/>
  <c r="DO187" i="1" s="1"/>
  <c r="DN200" i="1"/>
  <c r="DN201" i="1" s="1"/>
  <c r="DO197" i="1" s="1"/>
  <c r="DO199" i="1" s="1"/>
  <c r="DT139" i="1"/>
  <c r="DT140" i="1" s="1"/>
  <c r="C140" i="1" s="1"/>
  <c r="D274" i="1" s="1"/>
  <c r="H15" i="1" s="1"/>
  <c r="DS162" i="1"/>
  <c r="C162" i="1" s="1"/>
  <c r="DS122" i="1"/>
  <c r="DS163" i="1"/>
  <c r="C163" i="1" s="1"/>
  <c r="DS110" i="1"/>
  <c r="DL117" i="1"/>
  <c r="DL261" i="1" s="1"/>
  <c r="DL246" i="1"/>
  <c r="DL247" i="1"/>
  <c r="DT151" i="1"/>
  <c r="DT152" i="1" s="1"/>
  <c r="C152" i="1" s="1"/>
  <c r="J6" i="1" s="1"/>
  <c r="DR175" i="1" l="1"/>
  <c r="DR123" i="1"/>
  <c r="DR174" i="1"/>
  <c r="DM212" i="1"/>
  <c r="DM213" i="1" s="1"/>
  <c r="DN209" i="1" s="1"/>
  <c r="DN210" i="1" s="1"/>
  <c r="DM224" i="1"/>
  <c r="DM225" i="1" s="1"/>
  <c r="DN221" i="1" s="1"/>
  <c r="DN222" i="1" s="1"/>
  <c r="DL236" i="1"/>
  <c r="DL237" i="1" s="1"/>
  <c r="DM233" i="1" s="1"/>
  <c r="DM234" i="1" s="1"/>
  <c r="DO125" i="1"/>
  <c r="DO124" i="1"/>
  <c r="DO112" i="1"/>
  <c r="DO256" i="1" s="1"/>
  <c r="DO186" i="1"/>
  <c r="DT141" i="1"/>
  <c r="DO113" i="1"/>
  <c r="DO257" i="1" s="1"/>
  <c r="DO198" i="1"/>
  <c r="DL248" i="1"/>
  <c r="DL249" i="1" s="1"/>
  <c r="DM245" i="1" s="1"/>
  <c r="DM247" i="1" s="1"/>
  <c r="DS164" i="1"/>
  <c r="DS165" i="1" s="1"/>
  <c r="DT161" i="1" s="1"/>
  <c r="C264" i="1"/>
  <c r="L28" i="1"/>
  <c r="DS254" i="1"/>
  <c r="C254" i="1" s="1"/>
  <c r="L7" i="1" s="1"/>
  <c r="M7" i="1" s="1"/>
  <c r="D275" i="1"/>
  <c r="C55" i="1" s="1"/>
  <c r="J5" i="1"/>
  <c r="K7" i="1"/>
  <c r="DT153" i="1"/>
  <c r="C265" i="1"/>
  <c r="DR176" i="1" l="1"/>
  <c r="DR177" i="1" s="1"/>
  <c r="DS173" i="1" s="1"/>
  <c r="DN115" i="1"/>
  <c r="DN259" i="1" s="1"/>
  <c r="DN211" i="1"/>
  <c r="DN114" i="1"/>
  <c r="DN258" i="1" s="1"/>
  <c r="DN126" i="1"/>
  <c r="DN212" i="1" s="1"/>
  <c r="DN213" i="1" s="1"/>
  <c r="DO209" i="1" s="1"/>
  <c r="DO126" i="1" s="1"/>
  <c r="DN127" i="1"/>
  <c r="DN223" i="1"/>
  <c r="DM116" i="1"/>
  <c r="DM260" i="1" s="1"/>
  <c r="DM128" i="1"/>
  <c r="DM235" i="1"/>
  <c r="DM246" i="1"/>
  <c r="DM129" i="1"/>
  <c r="DO188" i="1"/>
  <c r="DO189" i="1" s="1"/>
  <c r="DP185" i="1" s="1"/>
  <c r="DP124" i="1" s="1"/>
  <c r="DO200" i="1"/>
  <c r="DO201" i="1" s="1"/>
  <c r="DP197" i="1" s="1"/>
  <c r="DP199" i="1" s="1"/>
  <c r="DM117" i="1"/>
  <c r="DM261" i="1" s="1"/>
  <c r="DT163" i="1"/>
  <c r="DT162" i="1"/>
  <c r="DS111" i="1" l="1"/>
  <c r="DS175" i="1"/>
  <c r="C175" i="1" s="1"/>
  <c r="DS174" i="1"/>
  <c r="DS123" i="1"/>
  <c r="DO114" i="1"/>
  <c r="DO258" i="1" s="1"/>
  <c r="DN224" i="1"/>
  <c r="DN225" i="1" s="1"/>
  <c r="DO221" i="1" s="1"/>
  <c r="DO223" i="1" s="1"/>
  <c r="DO210" i="1"/>
  <c r="DO211" i="1"/>
  <c r="DM236" i="1"/>
  <c r="DM237" i="1" s="1"/>
  <c r="DN233" i="1" s="1"/>
  <c r="DN128" i="1" s="1"/>
  <c r="DP198" i="1"/>
  <c r="DP186" i="1"/>
  <c r="DP125" i="1"/>
  <c r="DP187" i="1"/>
  <c r="DP112" i="1"/>
  <c r="DP256" i="1" s="1"/>
  <c r="DP113" i="1"/>
  <c r="DP257" i="1" s="1"/>
  <c r="DT164" i="1"/>
  <c r="C164" i="1" s="1"/>
  <c r="J7" i="1" s="1"/>
  <c r="DM248" i="1"/>
  <c r="DM249" i="1" s="1"/>
  <c r="DN245" i="1" s="1"/>
  <c r="DN247" i="1" s="1"/>
  <c r="C174" i="1" l="1"/>
  <c r="K8" i="1" s="1"/>
  <c r="DS176" i="1"/>
  <c r="DS177" i="1" s="1"/>
  <c r="DT173" i="1" s="1"/>
  <c r="DS255" i="1"/>
  <c r="C255" i="1" s="1"/>
  <c r="L8" i="1" s="1"/>
  <c r="M8" i="1" s="1"/>
  <c r="L29" i="1"/>
  <c r="DO212" i="1"/>
  <c r="DO213" i="1" s="1"/>
  <c r="DP209" i="1" s="1"/>
  <c r="DP126" i="1" s="1"/>
  <c r="DO127" i="1"/>
  <c r="DO115" i="1"/>
  <c r="DO259" i="1" s="1"/>
  <c r="DO222" i="1"/>
  <c r="DN116" i="1"/>
  <c r="DN260" i="1" s="1"/>
  <c r="DN235" i="1"/>
  <c r="DN234" i="1"/>
  <c r="DP188" i="1"/>
  <c r="DP189" i="1" s="1"/>
  <c r="DQ185" i="1" s="1"/>
  <c r="DQ187" i="1" s="1"/>
  <c r="DP200" i="1"/>
  <c r="DP201" i="1" s="1"/>
  <c r="DQ197" i="1" s="1"/>
  <c r="DQ199" i="1" s="1"/>
  <c r="DT165" i="1"/>
  <c r="DN117" i="1"/>
  <c r="DN261" i="1" s="1"/>
  <c r="DN129" i="1"/>
  <c r="C266" i="1"/>
  <c r="DN246" i="1"/>
  <c r="DT175" i="1" l="1"/>
  <c r="DT174" i="1"/>
  <c r="DN236" i="1"/>
  <c r="DN237" i="1" s="1"/>
  <c r="DO233" i="1" s="1"/>
  <c r="DO234" i="1" s="1"/>
  <c r="DP210" i="1"/>
  <c r="DP114" i="1"/>
  <c r="DP258" i="1" s="1"/>
  <c r="DP211" i="1"/>
  <c r="DO224" i="1"/>
  <c r="DO225" i="1" s="1"/>
  <c r="DP221" i="1" s="1"/>
  <c r="DP223" i="1" s="1"/>
  <c r="DN248" i="1"/>
  <c r="DN249" i="1" s="1"/>
  <c r="DO245" i="1" s="1"/>
  <c r="DO247" i="1" s="1"/>
  <c r="DQ124" i="1"/>
  <c r="DQ112" i="1"/>
  <c r="DQ256" i="1" s="1"/>
  <c r="DQ186" i="1"/>
  <c r="DQ113" i="1"/>
  <c r="DQ257" i="1" s="1"/>
  <c r="DQ198" i="1"/>
  <c r="DQ125" i="1"/>
  <c r="DT176" i="1" l="1"/>
  <c r="DT177" i="1" s="1"/>
  <c r="C176" i="1"/>
  <c r="DO235" i="1"/>
  <c r="DO116" i="1"/>
  <c r="DO260" i="1" s="1"/>
  <c r="DO128" i="1"/>
  <c r="DP212" i="1"/>
  <c r="DP213" i="1" s="1"/>
  <c r="DQ209" i="1" s="1"/>
  <c r="DQ210" i="1" s="1"/>
  <c r="DP127" i="1"/>
  <c r="DP222" i="1"/>
  <c r="DP115" i="1"/>
  <c r="DP259" i="1" s="1"/>
  <c r="DQ188" i="1"/>
  <c r="DQ189" i="1" s="1"/>
  <c r="DR185" i="1" s="1"/>
  <c r="DR124" i="1" s="1"/>
  <c r="DO246" i="1"/>
  <c r="DO117" i="1"/>
  <c r="DO261" i="1" s="1"/>
  <c r="DO129" i="1"/>
  <c r="DQ200" i="1"/>
  <c r="DQ201" i="1" s="1"/>
  <c r="DR197" i="1" s="1"/>
  <c r="DR198" i="1" s="1"/>
  <c r="J8" i="1" l="1"/>
  <c r="C267" i="1"/>
  <c r="DO236" i="1"/>
  <c r="DO237" i="1" s="1"/>
  <c r="DP233" i="1" s="1"/>
  <c r="DP116" i="1" s="1"/>
  <c r="DP260" i="1" s="1"/>
  <c r="DQ114" i="1"/>
  <c r="DQ258" i="1" s="1"/>
  <c r="DQ211" i="1"/>
  <c r="DQ126" i="1"/>
  <c r="DR186" i="1"/>
  <c r="DR187" i="1"/>
  <c r="DP224" i="1"/>
  <c r="DP225" i="1" s="1"/>
  <c r="DQ221" i="1" s="1"/>
  <c r="DQ115" i="1" s="1"/>
  <c r="DQ259" i="1" s="1"/>
  <c r="DR112" i="1"/>
  <c r="DR256" i="1" s="1"/>
  <c r="DR199" i="1"/>
  <c r="DR125" i="1"/>
  <c r="DR113" i="1"/>
  <c r="DR257" i="1" s="1"/>
  <c r="DO248" i="1"/>
  <c r="DO249" i="1" s="1"/>
  <c r="DP245" i="1" s="1"/>
  <c r="DP246" i="1" s="1"/>
  <c r="DP128" i="1" l="1"/>
  <c r="DP235" i="1"/>
  <c r="DP234" i="1"/>
  <c r="DP236" i="1" s="1"/>
  <c r="DP237" i="1" s="1"/>
  <c r="DQ233" i="1" s="1"/>
  <c r="DQ235" i="1" s="1"/>
  <c r="DQ212" i="1"/>
  <c r="DQ213" i="1" s="1"/>
  <c r="DR209" i="1" s="1"/>
  <c r="DR211" i="1" s="1"/>
  <c r="DQ223" i="1"/>
  <c r="DR188" i="1"/>
  <c r="DR189" i="1" s="1"/>
  <c r="DS185" i="1" s="1"/>
  <c r="DS186" i="1" s="1"/>
  <c r="C186" i="1" s="1"/>
  <c r="DQ222" i="1"/>
  <c r="DQ127" i="1"/>
  <c r="DR200" i="1"/>
  <c r="DR201" i="1" s="1"/>
  <c r="DS197" i="1" s="1"/>
  <c r="DS198" i="1" s="1"/>
  <c r="C198" i="1" s="1"/>
  <c r="DP247" i="1"/>
  <c r="DP129" i="1"/>
  <c r="DP117" i="1"/>
  <c r="DP261" i="1" s="1"/>
  <c r="DQ224" i="1" l="1"/>
  <c r="DQ225" i="1" s="1"/>
  <c r="DR221" i="1" s="1"/>
  <c r="DR223" i="1" s="1"/>
  <c r="DR114" i="1"/>
  <c r="DR258" i="1" s="1"/>
  <c r="DR126" i="1"/>
  <c r="DR210" i="1"/>
  <c r="DS187" i="1"/>
  <c r="C187" i="1" s="1"/>
  <c r="K9" i="1" s="1"/>
  <c r="DS124" i="1"/>
  <c r="DS112" i="1"/>
  <c r="DS256" i="1" s="1"/>
  <c r="C256" i="1" s="1"/>
  <c r="L9" i="1" s="1"/>
  <c r="M9" i="1" s="1"/>
  <c r="DS125" i="1"/>
  <c r="DS199" i="1"/>
  <c r="C199" i="1" s="1"/>
  <c r="K10" i="1" s="1"/>
  <c r="DS113" i="1"/>
  <c r="DS257" i="1" s="1"/>
  <c r="C257" i="1" s="1"/>
  <c r="L10" i="1" s="1"/>
  <c r="M10" i="1" s="1"/>
  <c r="DQ128" i="1"/>
  <c r="DQ234" i="1"/>
  <c r="DQ116" i="1"/>
  <c r="DQ260" i="1" s="1"/>
  <c r="DP248" i="1"/>
  <c r="DP249" i="1" s="1"/>
  <c r="DQ245" i="1" s="1"/>
  <c r="DQ247" i="1" s="1"/>
  <c r="DR222" i="1" l="1"/>
  <c r="DR115" i="1"/>
  <c r="DR259" i="1" s="1"/>
  <c r="DR127" i="1"/>
  <c r="DR212" i="1"/>
  <c r="DR213" i="1" s="1"/>
  <c r="DS209" i="1" s="1"/>
  <c r="DS210" i="1" s="1"/>
  <c r="C210" i="1" s="1"/>
  <c r="DS188" i="1"/>
  <c r="DS189" i="1" s="1"/>
  <c r="DT185" i="1" s="1"/>
  <c r="L30" i="1"/>
  <c r="DS200" i="1"/>
  <c r="DS201" i="1" s="1"/>
  <c r="DT197" i="1" s="1"/>
  <c r="DT113" i="1" s="1"/>
  <c r="L31" i="1"/>
  <c r="DQ236" i="1"/>
  <c r="DQ237" i="1" s="1"/>
  <c r="DR233" i="1" s="1"/>
  <c r="DR116" i="1" s="1"/>
  <c r="DR260" i="1" s="1"/>
  <c r="DQ246" i="1"/>
  <c r="DQ117" i="1"/>
  <c r="DQ261" i="1" s="1"/>
  <c r="DQ129" i="1"/>
  <c r="DR224" i="1" l="1"/>
  <c r="DR225" i="1" s="1"/>
  <c r="DS221" i="1" s="1"/>
  <c r="DS223" i="1" s="1"/>
  <c r="C223" i="1" s="1"/>
  <c r="DS211" i="1"/>
  <c r="C211" i="1" s="1"/>
  <c r="K11" i="1" s="1"/>
  <c r="DS114" i="1"/>
  <c r="DS258" i="1" s="1"/>
  <c r="C258" i="1" s="1"/>
  <c r="L11" i="1" s="1"/>
  <c r="M11" i="1" s="1"/>
  <c r="DS126" i="1"/>
  <c r="DS212" i="1" s="1"/>
  <c r="DS213" i="1" s="1"/>
  <c r="DT209" i="1" s="1"/>
  <c r="DT210" i="1" s="1"/>
  <c r="L32" i="1"/>
  <c r="DS222" i="1"/>
  <c r="C222" i="1" s="1"/>
  <c r="K12" i="1" s="1"/>
  <c r="DS115" i="1"/>
  <c r="L33" i="1" s="1"/>
  <c r="DT199" i="1"/>
  <c r="DT198" i="1"/>
  <c r="DT186" i="1"/>
  <c r="DT112" i="1"/>
  <c r="DT187" i="1"/>
  <c r="DR128" i="1"/>
  <c r="DR234" i="1"/>
  <c r="DR235" i="1"/>
  <c r="DQ248" i="1"/>
  <c r="DQ249" i="1" s="1"/>
  <c r="DR245" i="1" s="1"/>
  <c r="DR247" i="1" s="1"/>
  <c r="DS127" i="1" l="1"/>
  <c r="DS259" i="1"/>
  <c r="C259" i="1" s="1"/>
  <c r="L12" i="1" s="1"/>
  <c r="M12" i="1" s="1"/>
  <c r="DT211" i="1"/>
  <c r="DT212" i="1" s="1"/>
  <c r="C212" i="1" s="1"/>
  <c r="J11" i="1" s="1"/>
  <c r="DT200" i="1"/>
  <c r="C200" i="1" s="1"/>
  <c r="J10" i="1" s="1"/>
  <c r="DT188" i="1"/>
  <c r="DT189" i="1" s="1"/>
  <c r="DS224" i="1"/>
  <c r="DS225" i="1" s="1"/>
  <c r="DT221" i="1" s="1"/>
  <c r="DT115" i="1" s="1"/>
  <c r="DR236" i="1"/>
  <c r="DR237" i="1" s="1"/>
  <c r="DS233" i="1" s="1"/>
  <c r="DS116" i="1" s="1"/>
  <c r="L34" i="1" s="1"/>
  <c r="DR246" i="1"/>
  <c r="DR117" i="1"/>
  <c r="DR261" i="1" s="1"/>
  <c r="DR129" i="1"/>
  <c r="DT223" i="1" l="1"/>
  <c r="DT222" i="1"/>
  <c r="DT201" i="1"/>
  <c r="C188" i="1"/>
  <c r="J9" i="1" s="1"/>
  <c r="C269" i="1"/>
  <c r="DT116" i="1"/>
  <c r="DS235" i="1"/>
  <c r="C235" i="1" s="1"/>
  <c r="I15" i="1" s="1"/>
  <c r="C51" i="1" s="1"/>
  <c r="DS128" i="1"/>
  <c r="DS260" i="1"/>
  <c r="C260" i="1" s="1"/>
  <c r="L13" i="1" s="1"/>
  <c r="M13" i="1" s="1"/>
  <c r="DS234" i="1"/>
  <c r="C234" i="1" s="1"/>
  <c r="DR248" i="1"/>
  <c r="DR249" i="1" s="1"/>
  <c r="DS245" i="1" s="1"/>
  <c r="DS129" i="1" s="1"/>
  <c r="C270" i="1"/>
  <c r="DT213" i="1"/>
  <c r="DT224" i="1" l="1"/>
  <c r="C224" i="1" s="1"/>
  <c r="J12" i="1" s="1"/>
  <c r="C268" i="1"/>
  <c r="DS236" i="1"/>
  <c r="DS237" i="1" s="1"/>
  <c r="DT233" i="1" s="1"/>
  <c r="DT234" i="1" s="1"/>
  <c r="K13" i="1"/>
  <c r="DS247" i="1"/>
  <c r="DS117" i="1"/>
  <c r="DS261" i="1" s="1"/>
  <c r="C261" i="1" s="1"/>
  <c r="L14" i="1" s="1"/>
  <c r="M14" i="1" s="1"/>
  <c r="DS246" i="1"/>
  <c r="C271" i="1" l="1"/>
  <c r="DT225" i="1"/>
  <c r="DT235" i="1"/>
  <c r="DT236" i="1" s="1"/>
  <c r="DT237" i="1" s="1"/>
  <c r="L35" i="1"/>
  <c r="DS248" i="1"/>
  <c r="DS249" i="1" s="1"/>
  <c r="DT245" i="1" s="1"/>
  <c r="DT247" i="1" s="1"/>
  <c r="C236" i="1"/>
  <c r="C272" i="1" s="1"/>
  <c r="C246" i="1"/>
  <c r="L46" i="1"/>
  <c r="C247" i="1"/>
  <c r="L47" i="1"/>
  <c r="DT246" i="1" l="1"/>
  <c r="DT248" i="1" s="1"/>
  <c r="C248" i="1" s="1"/>
  <c r="C273" i="1" s="1"/>
  <c r="C274" i="1" s="1"/>
  <c r="C275" i="1" s="1"/>
  <c r="E275" i="1" s="1"/>
  <c r="C57" i="1" s="1"/>
  <c r="L48" i="1"/>
  <c r="J13" i="1"/>
  <c r="K14" i="1"/>
  <c r="K15" i="1" s="1"/>
  <c r="C52" i="1" s="1"/>
  <c r="L101" i="1"/>
  <c r="L98" i="1"/>
  <c r="C53" i="1" l="1"/>
  <c r="J15" i="1"/>
  <c r="C56" i="1"/>
  <c r="DT249" i="1"/>
  <c r="J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Glenis server</author>
  </authors>
  <commentList>
    <comment ref="B2" authorId="0" shapeId="0" xr:uid="{1E2DDB0A-3BDE-4569-95B4-4FFF6B60EDD0}">
      <text>
        <r>
          <rPr>
            <b/>
            <sz val="9"/>
            <color indexed="81"/>
            <rFont val="Tahoma"/>
            <family val="2"/>
          </rPr>
          <t xml:space="preserve">Dave Ramsay </t>
        </r>
        <r>
          <rPr>
            <sz val="9"/>
            <color indexed="81"/>
            <rFont val="Tahoma"/>
            <family val="2"/>
          </rPr>
          <t>is one of the most famous advocates of having no personal debts and reducing any other loans as quickly as you can afford.</t>
        </r>
        <r>
          <rPr>
            <b/>
            <sz val="9"/>
            <color indexed="81"/>
            <rFont val="Tahoma"/>
            <family val="2"/>
          </rPr>
          <t xml:space="preserve">
Dave Ramsay</t>
        </r>
        <r>
          <rPr>
            <sz val="9"/>
            <color indexed="81"/>
            <rFont val="Tahoma"/>
            <family val="2"/>
          </rPr>
          <t>, created a method of repaying debts which he calls</t>
        </r>
        <r>
          <rPr>
            <b/>
            <sz val="9"/>
            <color indexed="81"/>
            <rFont val="Tahoma"/>
            <family val="2"/>
          </rPr>
          <t xml:space="preserve"> </t>
        </r>
        <r>
          <rPr>
            <b/>
            <sz val="9"/>
            <color indexed="12"/>
            <rFont val="Tahoma"/>
            <family val="2"/>
          </rPr>
          <t>Snowballing</t>
        </r>
        <r>
          <rPr>
            <sz val="9"/>
            <color indexed="81"/>
            <rFont val="Tahoma"/>
            <family val="2"/>
          </rPr>
          <t xml:space="preserve">.  This Spreadsheet is based on his method.  To read more about Dave Ramsay's Snowballing click on the link.
https://www.ramseysolutions.com/debt/how-the-debt-snowball-method-works </t>
        </r>
      </text>
    </comment>
    <comment ref="B10" authorId="0" shapeId="0" xr:uid="{391C2305-17AE-497A-822C-77DD806D1F3F}">
      <text>
        <r>
          <rPr>
            <sz val="9"/>
            <color indexed="81"/>
            <rFont val="Tahoma"/>
            <family val="2"/>
          </rPr>
          <t xml:space="preserve">Before entering the data in the TAB </t>
        </r>
        <r>
          <rPr>
            <b/>
            <sz val="9"/>
            <color indexed="81"/>
            <rFont val="Tahoma"/>
            <family val="2"/>
          </rPr>
          <t>Loan Schedule</t>
        </r>
        <r>
          <rPr>
            <sz val="9"/>
            <color indexed="81"/>
            <rFont val="Tahoma"/>
            <family val="2"/>
          </rPr>
          <t xml:space="preserve">, you may use the TAB </t>
        </r>
        <r>
          <rPr>
            <b/>
            <sz val="9"/>
            <color indexed="81"/>
            <rFont val="Tahoma"/>
            <family val="2"/>
          </rPr>
          <t xml:space="preserve">Sort Loans </t>
        </r>
        <r>
          <rPr>
            <sz val="9"/>
            <color indexed="81"/>
            <rFont val="Tahoma"/>
            <family val="2"/>
          </rPr>
          <t xml:space="preserve">to arrange the loans in the order you wish to repay the loans.
Your want to sort your loans in order of </t>
        </r>
        <r>
          <rPr>
            <b/>
            <sz val="9"/>
            <color indexed="81"/>
            <rFont val="Tahoma"/>
            <family val="2"/>
          </rPr>
          <t>Highest Interest Rate</t>
        </r>
        <r>
          <rPr>
            <sz val="9"/>
            <color indexed="81"/>
            <rFont val="Tahoma"/>
            <family val="2"/>
          </rPr>
          <t xml:space="preserve"> or </t>
        </r>
        <r>
          <rPr>
            <b/>
            <sz val="9"/>
            <color indexed="81"/>
            <rFont val="Tahoma"/>
            <family val="2"/>
          </rPr>
          <t>Shortest Loan</t>
        </r>
        <r>
          <rPr>
            <sz val="9"/>
            <color indexed="81"/>
            <rFont val="Tahoma"/>
            <family val="2"/>
          </rPr>
          <t>s or a combination of the two.  The aim is to find the most efficient way to reduce your costs which are</t>
        </r>
        <r>
          <rPr>
            <b/>
            <sz val="9"/>
            <color indexed="81"/>
            <rFont val="Tahoma"/>
            <family val="2"/>
          </rPr>
          <t xml:space="preserve"> Loan Costs</t>
        </r>
        <r>
          <rPr>
            <sz val="9"/>
            <color indexed="81"/>
            <rFont val="Tahoma"/>
            <family val="2"/>
          </rPr>
          <t xml:space="preserve"> and</t>
        </r>
        <r>
          <rPr>
            <b/>
            <sz val="9"/>
            <color indexed="81"/>
            <rFont val="Tahoma"/>
            <family val="2"/>
          </rPr>
          <t xml:space="preserve"> Interest Costs</t>
        </r>
        <r>
          <rPr>
            <sz val="9"/>
            <color indexed="81"/>
            <rFont val="Tahoma"/>
            <family val="2"/>
          </rPr>
          <t>.</t>
        </r>
        <r>
          <rPr>
            <b/>
            <sz val="9"/>
            <color indexed="81"/>
            <rFont val="Tahoma"/>
            <family val="2"/>
          </rPr>
          <t xml:space="preserve">
</t>
        </r>
        <r>
          <rPr>
            <sz val="9"/>
            <color indexed="81"/>
            <rFont val="Tahoma"/>
            <family val="2"/>
          </rPr>
          <t xml:space="preserve">On the TAB </t>
        </r>
        <r>
          <rPr>
            <b/>
            <sz val="9"/>
            <color indexed="81"/>
            <rFont val="Tahoma"/>
            <family val="2"/>
          </rPr>
          <t>Loan Schedule</t>
        </r>
        <r>
          <rPr>
            <sz val="9"/>
            <color indexed="81"/>
            <rFont val="Tahoma"/>
            <family val="2"/>
          </rPr>
          <t xml:space="preserve">, you should list all your loans in the order you wish to repay them.  (Do not sort loans on this page and do not Cut and Paste Cells).
You should also nominate how much you wish to make in </t>
        </r>
        <r>
          <rPr>
            <b/>
            <sz val="9"/>
            <color indexed="81"/>
            <rFont val="Tahoma"/>
            <family val="2"/>
          </rPr>
          <t>Additional Payments</t>
        </r>
        <r>
          <rPr>
            <sz val="9"/>
            <color indexed="81"/>
            <rFont val="Tahoma"/>
            <family val="2"/>
          </rPr>
          <t>.  This amount will be applied to the first loan until it is repaid.
Once a loan has been repaid any money which had been previously spend on repaying loans, including Additional Payments will be paid to the loan. 
This will continue until all loans are repaid.</t>
        </r>
      </text>
    </comment>
    <comment ref="B24" authorId="0" shapeId="0" xr:uid="{1802C18B-1B4B-4861-8AEC-6E5D0A403F6D}">
      <text>
        <r>
          <rPr>
            <sz val="9"/>
            <color indexed="81"/>
            <rFont val="Tahoma"/>
            <family val="2"/>
          </rPr>
          <t xml:space="preserve">
This Workbook has been designed by </t>
        </r>
        <r>
          <rPr>
            <b/>
            <sz val="9"/>
            <color indexed="81"/>
            <rFont val="Tahoma"/>
            <family val="2"/>
          </rPr>
          <t xml:space="preserve">Glenis Phillips, B Ed SF Fin.
</t>
        </r>
        <r>
          <rPr>
            <sz val="9"/>
            <color indexed="81"/>
            <rFont val="Tahoma"/>
            <family val="2"/>
          </rPr>
          <t xml:space="preserve">If you have been provided with a copy of this Workbook, you are most welcome to use it.
While the Workbook results have been carefully tested, no warranties are given as to the accuracy of the results.
The Results are dependent on Data Inputs you elect to enter.
This Workbook is making projections of future outcomes based on the information you provide.  
</t>
        </r>
        <r>
          <rPr>
            <b/>
            <sz val="12"/>
            <color indexed="10"/>
            <rFont val="Tahoma"/>
            <family val="2"/>
          </rPr>
          <t>The Workbook does not provide Financial Advice.</t>
        </r>
        <r>
          <rPr>
            <sz val="9"/>
            <color indexed="81"/>
            <rFont val="Tahoma"/>
            <family val="2"/>
          </rPr>
          <t xml:space="preserve">
</t>
        </r>
        <r>
          <rPr>
            <b/>
            <u/>
            <sz val="11"/>
            <color indexed="10"/>
            <rFont val="Tahoma"/>
            <family val="2"/>
          </rPr>
          <t>Past Performance is not a reliable indicator of future Investment Returns.
Past Performance is not a reliable indicator of future Interest Rates for Loans.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 Phillips-Gmail</author>
  </authors>
  <commentList>
    <comment ref="H2" authorId="0" shapeId="0" xr:uid="{9F08E2D2-B839-44B5-8206-652681ACB699}">
      <text>
        <r>
          <rPr>
            <sz val="9"/>
            <color indexed="81"/>
            <rFont val="Tahoma"/>
            <family val="2"/>
          </rPr>
          <t>Loans can be sort according to the</t>
        </r>
        <r>
          <rPr>
            <u/>
            <sz val="9"/>
            <color indexed="81"/>
            <rFont val="Tahoma"/>
            <family val="2"/>
          </rPr>
          <t xml:space="preserve"> order in which you want loans repaid.  </t>
        </r>
        <r>
          <rPr>
            <sz val="9"/>
            <color indexed="81"/>
            <rFont val="Tahoma"/>
            <family val="2"/>
          </rPr>
          <t xml:space="preserve">
Go the </t>
        </r>
        <r>
          <rPr>
            <b/>
            <sz val="9"/>
            <color indexed="81"/>
            <rFont val="Tahoma"/>
            <family val="2"/>
          </rPr>
          <t xml:space="preserve">Data/Sort </t>
        </r>
        <r>
          <rPr>
            <sz val="9"/>
            <color indexed="81"/>
            <rFont val="Tahoma"/>
            <family val="2"/>
          </rPr>
          <t>and select the o</t>
        </r>
        <r>
          <rPr>
            <u/>
            <sz val="9"/>
            <color indexed="81"/>
            <rFont val="Tahoma"/>
            <family val="2"/>
          </rPr>
          <t xml:space="preserve">ptions you want to sort by.
</t>
        </r>
        <r>
          <rPr>
            <sz val="9"/>
            <color indexed="81"/>
            <rFont val="Tahoma"/>
            <family val="2"/>
          </rPr>
          <t xml:space="preserve">
If you wanted the loans to be reapid with the highests interest rate </t>
        </r>
        <r>
          <rPr>
            <b/>
            <sz val="9"/>
            <color indexed="81"/>
            <rFont val="Tahoma"/>
            <family val="2"/>
          </rPr>
          <t>Sort</t>
        </r>
        <r>
          <rPr>
            <sz val="9"/>
            <color indexed="81"/>
            <rFont val="Tahoma"/>
            <family val="2"/>
          </rPr>
          <t xml:space="preserve"> by </t>
        </r>
        <r>
          <rPr>
            <u/>
            <sz val="9"/>
            <color indexed="81"/>
            <rFont val="Tahoma"/>
            <family val="2"/>
          </rPr>
          <t>Interest Rate</t>
        </r>
        <r>
          <rPr>
            <sz val="9"/>
            <color indexed="81"/>
            <rFont val="Tahoma"/>
            <family val="2"/>
          </rPr>
          <t>.
There may be occasions where you want to</t>
        </r>
        <r>
          <rPr>
            <b/>
            <sz val="9"/>
            <color indexed="81"/>
            <rFont val="Tahoma"/>
            <family val="2"/>
          </rPr>
          <t xml:space="preserve"> Sort </t>
        </r>
        <r>
          <rPr>
            <sz val="9"/>
            <color indexed="81"/>
            <rFont val="Tahoma"/>
            <family val="2"/>
          </rPr>
          <t xml:space="preserve">by two features.  For example, you may want to </t>
        </r>
        <r>
          <rPr>
            <u/>
            <sz val="9"/>
            <color indexed="81"/>
            <rFont val="Tahoma"/>
            <family val="2"/>
          </rPr>
          <t>Sort by Loan Amount and then Interest Rate</t>
        </r>
        <r>
          <rPr>
            <sz val="9"/>
            <color indexed="81"/>
            <rFont val="Tahoma"/>
            <family val="2"/>
          </rPr>
          <t xml:space="preserve">, if you want to repay any small debts first to reduce the cost of monthly fees.
Once you have selected the </t>
        </r>
        <r>
          <rPr>
            <b/>
            <sz val="9"/>
            <color indexed="81"/>
            <rFont val="Tahoma"/>
            <family val="2"/>
          </rPr>
          <t>ORDER</t>
        </r>
        <r>
          <rPr>
            <sz val="9"/>
            <color indexed="81"/>
            <rFont val="Tahoma"/>
            <family val="2"/>
          </rPr>
          <t xml:space="preserve">, simply </t>
        </r>
        <r>
          <rPr>
            <b/>
            <sz val="9"/>
            <color indexed="81"/>
            <rFont val="Tahoma"/>
            <family val="2"/>
          </rPr>
          <t>COPY/PASTE</t>
        </r>
        <r>
          <rPr>
            <sz val="9"/>
            <color indexed="81"/>
            <rFont val="Tahoma"/>
            <family val="2"/>
          </rPr>
          <t xml:space="preserve"> into the identential section on the </t>
        </r>
        <r>
          <rPr>
            <b/>
            <sz val="9"/>
            <color indexed="81"/>
            <rFont val="Tahoma"/>
            <family val="2"/>
          </rPr>
          <t>Loan Schedule Spreadsheet</t>
        </r>
        <r>
          <rPr>
            <sz val="9"/>
            <color indexed="81"/>
            <rFont val="Tahoma"/>
            <family val="2"/>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David Phillips-Gmail</author>
    <author>Glenis server</author>
  </authors>
  <commentList>
    <comment ref="M2" authorId="0" shapeId="0" xr:uid="{044F8430-B702-49A0-B441-3864E1AFF292}">
      <text>
        <r>
          <rPr>
            <sz val="9"/>
            <color indexed="81"/>
            <rFont val="Tahoma"/>
            <family val="2"/>
          </rPr>
          <t>This Excel Workbook is designed to create a Loan Payment Schedule for up to 10-loans which must have a loan length limited to 10 years.  Where the time to repay is more than 120-months, the words "</t>
        </r>
        <r>
          <rPr>
            <b/>
            <sz val="9"/>
            <color indexed="81"/>
            <rFont val="Tahoma"/>
            <family val="2"/>
          </rPr>
          <t>Invalid</t>
        </r>
        <r>
          <rPr>
            <sz val="9"/>
            <color indexed="81"/>
            <rFont val="Tahoma"/>
            <family val="2"/>
          </rPr>
          <t xml:space="preserve">" will be displayed and you should change the data entry or remove.
The </t>
        </r>
        <r>
          <rPr>
            <b/>
            <sz val="9"/>
            <color indexed="81"/>
            <rFont val="Tahoma"/>
            <family val="2"/>
          </rPr>
          <t>DATA ENTRY</t>
        </r>
        <r>
          <rPr>
            <sz val="9"/>
            <color indexed="81"/>
            <rFont val="Tahoma"/>
            <family val="2"/>
          </rPr>
          <t xml:space="preserve"> cells are colored </t>
        </r>
        <r>
          <rPr>
            <b/>
            <sz val="9"/>
            <color indexed="81"/>
            <rFont val="Tahoma"/>
            <family val="2"/>
          </rPr>
          <t>Pale Yellow</t>
        </r>
        <r>
          <rPr>
            <sz val="9"/>
            <color indexed="81"/>
            <rFont val="Tahoma"/>
            <family val="2"/>
          </rPr>
          <t xml:space="preserve">. All other cells are </t>
        </r>
        <r>
          <rPr>
            <b/>
            <sz val="9"/>
            <color indexed="81"/>
            <rFont val="Tahoma"/>
            <family val="2"/>
          </rPr>
          <t>Protected</t>
        </r>
        <r>
          <rPr>
            <sz val="9"/>
            <color indexed="81"/>
            <rFont val="Tahoma"/>
            <family val="2"/>
          </rPr>
          <t xml:space="preserve">, so that you do not accidently overtype a formula.
The area M1 to DT44 has also been left unprotected so you can make notes or calculations in this area.
Loans must be entered in the </t>
        </r>
        <r>
          <rPr>
            <b/>
            <sz val="9"/>
            <color indexed="81"/>
            <rFont val="Tahoma"/>
            <family val="2"/>
          </rPr>
          <t>ORDER</t>
        </r>
        <r>
          <rPr>
            <sz val="9"/>
            <color indexed="81"/>
            <rFont val="Tahoma"/>
            <family val="2"/>
          </rPr>
          <t xml:space="preserve"> in which you wish to apply all the additional payments.  By paying down the loans with the highest debt first, you will reduce the Interest Costs.  However, there may be reasons you want to repay in a different order.  For example you  may want to repay all small debts first to reduct the number of loans and loan costs.
The Program assumes you will apply all the nominated </t>
        </r>
        <r>
          <rPr>
            <b/>
            <sz val="9"/>
            <color indexed="81"/>
            <rFont val="Tahoma"/>
            <family val="2"/>
          </rPr>
          <t>Additional Loan Payments</t>
        </r>
        <r>
          <rPr>
            <sz val="9"/>
            <color indexed="81"/>
            <rFont val="Tahoma"/>
            <family val="2"/>
          </rPr>
          <t xml:space="preserve"> </t>
        </r>
        <r>
          <rPr>
            <u/>
            <sz val="9"/>
            <color indexed="81"/>
            <rFont val="Tahoma"/>
            <family val="2"/>
          </rPr>
          <t>until the loan is repaid and then the Additonal Loan Paymments will be used to repay the next loan.</t>
        </r>
        <r>
          <rPr>
            <sz val="9"/>
            <color indexed="81"/>
            <rFont val="Tahoma"/>
            <family val="2"/>
          </rPr>
          <t xml:space="preserve">
The program allso assumes that when a loan is repaid, the nominated Monthly Payment together with any Additional Payments, will be applied to future loans.  Hence the </t>
        </r>
        <r>
          <rPr>
            <b/>
            <sz val="9"/>
            <color indexed="12"/>
            <rFont val="Tahoma"/>
            <family val="2"/>
          </rPr>
          <t>SNOWBALLING</t>
        </r>
        <r>
          <rPr>
            <b/>
            <sz val="9"/>
            <color indexed="81"/>
            <rFont val="Tahoma"/>
            <family val="2"/>
          </rPr>
          <t xml:space="preserve"> </t>
        </r>
        <r>
          <rPr>
            <sz val="9"/>
            <color indexed="81"/>
            <rFont val="Tahoma"/>
            <family val="2"/>
          </rPr>
          <t xml:space="preserve">of Loans.
</t>
        </r>
        <r>
          <rPr>
            <b/>
            <u/>
            <sz val="9"/>
            <color indexed="81"/>
            <rFont val="Tahoma"/>
            <family val="2"/>
          </rPr>
          <t>Additional Monthly Loan Payments</t>
        </r>
        <r>
          <rPr>
            <sz val="9"/>
            <color indexed="81"/>
            <rFont val="Tahoma"/>
            <family val="2"/>
          </rPr>
          <t xml:space="preserve">
For each of the 10-years, you can nominate the value of your </t>
        </r>
        <r>
          <rPr>
            <b/>
            <sz val="9"/>
            <color indexed="81"/>
            <rFont val="Tahoma"/>
            <family val="2"/>
          </rPr>
          <t>Additional Monthly Payments.  Row 17</t>
        </r>
        <r>
          <rPr>
            <sz val="9"/>
            <color indexed="81"/>
            <rFont val="Tahoma"/>
            <family val="2"/>
          </rPr>
          <t xml:space="preserve"> has been designed show each year is equal the the previous, but you can over write the entry and the new entry will autofill to the end.  You can re-set the entry when required.
For each loan, the </t>
        </r>
        <r>
          <rPr>
            <b/>
            <sz val="9"/>
            <color indexed="81"/>
            <rFont val="Tahoma"/>
            <family val="2"/>
          </rPr>
          <t>Average Monthly Payments</t>
        </r>
        <r>
          <rPr>
            <sz val="9"/>
            <color indexed="81"/>
            <rFont val="Tahoma"/>
            <family val="2"/>
          </rPr>
          <t xml:space="preserve"> has been calculated for each loan.  This information will assist you when entering Additional Loan Payment information when using the software, where only Annual Calculations are made.  (It does not take into effect the Loan Payments which are part of the</t>
        </r>
        <r>
          <rPr>
            <b/>
            <sz val="9"/>
            <color indexed="81"/>
            <rFont val="Tahoma"/>
            <family val="2"/>
          </rPr>
          <t xml:space="preserve"> SNOWBALLING</t>
        </r>
        <r>
          <rPr>
            <sz val="9"/>
            <color indexed="81"/>
            <rFont val="Tahoma"/>
            <family val="2"/>
          </rPr>
          <t xml:space="preserve">)
Note the results in the software may vary slightly to this spreadsheet.
</t>
        </r>
        <r>
          <rPr>
            <b/>
            <u/>
            <sz val="9"/>
            <color indexed="81"/>
            <rFont val="Tahoma"/>
            <family val="2"/>
          </rPr>
          <t xml:space="preserve">Year by Year Calculations for Combined Loans
</t>
        </r>
        <r>
          <rPr>
            <sz val="9"/>
            <color indexed="81"/>
            <rFont val="Tahoma"/>
            <family val="2"/>
          </rPr>
          <t xml:space="preserve">This table combines the Monthly results of all loans  for each year.  Graphs are displayed using this data.
</t>
        </r>
        <r>
          <rPr>
            <b/>
            <u/>
            <sz val="9"/>
            <color indexed="81"/>
            <rFont val="Tahoma"/>
            <family val="2"/>
          </rPr>
          <t xml:space="preserve">Display of Zero Values
</t>
        </r>
        <r>
          <rPr>
            <sz val="9"/>
            <color indexed="81"/>
            <rFont val="Tahoma"/>
            <family val="2"/>
          </rPr>
          <t xml:space="preserve">
The option is display </t>
        </r>
        <r>
          <rPr>
            <b/>
            <sz val="9"/>
            <color indexed="81"/>
            <rFont val="Tahoma"/>
            <family val="2"/>
          </rPr>
          <t>Zero Values</t>
        </r>
        <r>
          <rPr>
            <sz val="9"/>
            <color indexed="81"/>
            <rFont val="Tahoma"/>
            <family val="2"/>
          </rPr>
          <t xml:space="preserve"> as </t>
        </r>
        <r>
          <rPr>
            <b/>
            <sz val="9"/>
            <color indexed="81"/>
            <rFont val="Tahoma"/>
            <family val="2"/>
          </rPr>
          <t>BLANK</t>
        </r>
        <r>
          <rPr>
            <sz val="9"/>
            <color indexed="81"/>
            <rFont val="Tahoma"/>
            <family val="2"/>
          </rPr>
          <t xml:space="preserve"> has been selected.  This may be changed:
File/Options/Advanced/DisplayOoptions for Worksheet.
</t>
        </r>
      </text>
    </comment>
    <comment ref="M4" authorId="1" shapeId="0" xr:uid="{CED589DE-C17E-43E9-81DD-0C15A78D6FF0}">
      <text>
        <r>
          <rPr>
            <sz val="9"/>
            <color indexed="81"/>
            <rFont val="Tahoma"/>
            <family val="2"/>
          </rPr>
          <t>When transferring the</t>
        </r>
        <r>
          <rPr>
            <b/>
            <sz val="9"/>
            <color indexed="81"/>
            <rFont val="Tahoma"/>
            <family val="2"/>
          </rPr>
          <t xml:space="preserve"> </t>
        </r>
        <r>
          <rPr>
            <sz val="9"/>
            <color indexed="81"/>
            <rFont val="Tahoma"/>
            <family val="2"/>
          </rPr>
          <t>information to the Program, commencements of loan payments are listed in whole years.  There you will need to decide which year to commence you payments.  
The results have Rounded UP, the values to the next Year.</t>
        </r>
      </text>
    </comment>
    <comment ref="H15" authorId="1" shapeId="0" xr:uid="{ED65677A-C5A7-4F1E-A628-11A7DB73CC9E}">
      <text>
        <r>
          <rPr>
            <b/>
            <sz val="9"/>
            <color indexed="81"/>
            <rFont val="Tahoma"/>
            <family val="2"/>
          </rPr>
          <t>Time to repay Last Loan</t>
        </r>
      </text>
    </comment>
    <comment ref="J15" authorId="1" shapeId="0" xr:uid="{2F71805E-2A24-4BE2-A270-1B9B7CDBB42C}">
      <text>
        <r>
          <rPr>
            <b/>
            <sz val="9"/>
            <color indexed="81"/>
            <rFont val="Tahoma"/>
            <family val="2"/>
          </rPr>
          <t>The longest Loan will be reduced by this number of months.</t>
        </r>
      </text>
    </comment>
    <comment ref="B19" authorId="1" shapeId="0" xr:uid="{4DB83AD7-1D95-4FE5-A780-316395AE8C6C}">
      <text>
        <r>
          <rPr>
            <b/>
            <sz val="9"/>
            <color indexed="81"/>
            <rFont val="Tahoma"/>
            <family val="2"/>
          </rPr>
          <t>Additional Payments</t>
        </r>
        <r>
          <rPr>
            <sz val="9"/>
            <color indexed="81"/>
            <rFont val="Tahoma"/>
            <family val="2"/>
          </rPr>
          <t xml:space="preserve"> will be increased by the Rate of Inflation.
If you </t>
        </r>
        <r>
          <rPr>
            <b/>
            <sz val="9"/>
            <color indexed="10"/>
            <rFont val="Tahoma"/>
            <family val="2"/>
          </rPr>
          <t>DO NOT</t>
        </r>
        <r>
          <rPr>
            <sz val="9"/>
            <color indexed="81"/>
            <rFont val="Tahoma"/>
            <family val="2"/>
          </rPr>
          <t xml:space="preserve"> wish to increase the Annual Additional Payments by the Inflation Rate, enter an </t>
        </r>
        <r>
          <rPr>
            <b/>
            <sz val="9"/>
            <color indexed="10"/>
            <rFont val="Tahoma"/>
            <family val="2"/>
          </rPr>
          <t>Inflation Rate of 0%.</t>
        </r>
      </text>
    </comment>
    <comment ref="B24" authorId="1" shapeId="0" xr:uid="{7F5B9498-33BE-4AAE-B07C-087CC920097F}">
      <text>
        <r>
          <rPr>
            <sz val="9"/>
            <color indexed="81"/>
            <rFont val="Tahoma"/>
            <family val="2"/>
          </rPr>
          <t xml:space="preserve">Where Additional Payments are allocated for part of the year, the value is divided by 12.
This value should be used in the software.  There will be a slight variation to the results in the software and the results in this Spreadsheet.
</t>
        </r>
        <r>
          <rPr>
            <b/>
            <sz val="9"/>
            <color indexed="81"/>
            <rFont val="Tahoma"/>
            <family val="2"/>
          </rPr>
          <t xml:space="preserve">Note: </t>
        </r>
        <r>
          <rPr>
            <sz val="9"/>
            <color indexed="81"/>
            <rFont val="Tahoma"/>
            <family val="2"/>
          </rPr>
          <t xml:space="preserve">In </t>
        </r>
        <r>
          <rPr>
            <b/>
            <sz val="9"/>
            <color indexed="81"/>
            <rFont val="Tahoma"/>
            <family val="2"/>
          </rPr>
          <t>Credit Card Accounts</t>
        </r>
        <r>
          <rPr>
            <sz val="9"/>
            <color indexed="81"/>
            <rFont val="Tahoma"/>
            <family val="2"/>
          </rPr>
          <t xml:space="preserve">, payments are made on a monthly basis and the </t>
        </r>
        <r>
          <rPr>
            <b/>
            <sz val="9"/>
            <color indexed="81"/>
            <rFont val="Tahoma"/>
            <family val="2"/>
          </rPr>
          <t>Monthly Values</t>
        </r>
        <r>
          <rPr>
            <sz val="9"/>
            <color indexed="81"/>
            <rFont val="Tahoma"/>
            <family val="2"/>
          </rPr>
          <t xml:space="preserve"> should be used by</t>
        </r>
        <r>
          <rPr>
            <u/>
            <sz val="9"/>
            <color indexed="81"/>
            <rFont val="Tahoma"/>
            <family val="2"/>
          </rPr>
          <t xml:space="preserve"> referring to the details in the specific Account liste below</t>
        </r>
        <r>
          <rPr>
            <sz val="9"/>
            <color indexed="81"/>
            <rFont val="Tahoma"/>
            <family val="2"/>
          </rPr>
          <t>.</t>
        </r>
      </text>
    </comment>
    <comment ref="B103" authorId="1" shapeId="0" xr:uid="{4AEBB791-A9F0-4F32-986D-09D3A9B71042}">
      <text>
        <r>
          <rPr>
            <sz val="9"/>
            <color indexed="81"/>
            <rFont val="Tahoma"/>
            <family val="2"/>
          </rPr>
          <t xml:space="preserve">Additional Payments are identified for each loan.
</t>
        </r>
        <r>
          <rPr>
            <b/>
            <sz val="9"/>
            <color indexed="81"/>
            <rFont val="Tahoma"/>
            <family val="2"/>
          </rPr>
          <t>Note:</t>
        </r>
        <r>
          <rPr>
            <sz val="9"/>
            <color indexed="81"/>
            <rFont val="Tahoma"/>
            <family val="2"/>
          </rPr>
          <t xml:space="preserve"> The </t>
        </r>
        <r>
          <rPr>
            <b/>
            <sz val="9"/>
            <color indexed="81"/>
            <rFont val="Tahoma"/>
            <family val="2"/>
          </rPr>
          <t>Additional Paymen</t>
        </r>
        <r>
          <rPr>
            <sz val="9"/>
            <color indexed="81"/>
            <rFont val="Tahoma"/>
            <family val="2"/>
          </rPr>
          <t>t is adjusted to repay the loan in the last month of calculations.  Sometimes the A</t>
        </r>
        <r>
          <rPr>
            <b/>
            <sz val="9"/>
            <color indexed="81"/>
            <rFont val="Tahoma"/>
            <family val="2"/>
          </rPr>
          <t>dditional Paymen</t>
        </r>
        <r>
          <rPr>
            <sz val="9"/>
            <color indexed="81"/>
            <rFont val="Tahoma"/>
            <family val="2"/>
          </rPr>
          <t xml:space="preserve">t or </t>
        </r>
        <r>
          <rPr>
            <u/>
            <sz val="9"/>
            <color indexed="81"/>
            <rFont val="Tahoma"/>
            <family val="2"/>
          </rPr>
          <t>only part of the payment is required</t>
        </r>
        <r>
          <rPr>
            <sz val="9"/>
            <color indexed="81"/>
            <rFont val="Tahoma"/>
            <family val="2"/>
          </rPr>
          <t>.</t>
        </r>
      </text>
    </comment>
    <comment ref="B118" authorId="1" shapeId="0" xr:uid="{881EBE11-76F4-4F0F-B143-349DB9D6505F}">
      <text>
        <r>
          <rPr>
            <sz val="9"/>
            <color indexed="81"/>
            <rFont val="Tahoma"/>
            <family val="2"/>
          </rPr>
          <t>When a loan has been repaid, starting with Loan 1, the next loans will have the Loan Repayments from the previous loans applied to the next loan.
Note: Any Additional Payments will be added to each loan, but not listed here.</t>
        </r>
      </text>
    </comment>
    <comment ref="C132" authorId="0" shapeId="0" xr:uid="{C936A5E6-CC6D-4FE4-AFD4-B27F06CC0CB5}">
      <text>
        <r>
          <rPr>
            <b/>
            <sz val="9"/>
            <color indexed="81"/>
            <rFont val="Tahoma"/>
            <family val="2"/>
          </rPr>
          <t>Total Fees</t>
        </r>
      </text>
    </comment>
    <comment ref="C133" authorId="0" shapeId="0" xr:uid="{8A22DF08-E75C-4640-9F84-53BA08645B83}">
      <text>
        <r>
          <rPr>
            <b/>
            <sz val="9"/>
            <color indexed="81"/>
            <rFont val="Tahoma"/>
            <family val="2"/>
          </rPr>
          <t>Total Interest Costs</t>
        </r>
      </text>
    </comment>
    <comment ref="C134" authorId="0" shapeId="0" xr:uid="{76E7CD72-FB40-46F6-8DF8-1A936E1D2C0E}">
      <text>
        <r>
          <rPr>
            <b/>
            <sz val="9"/>
            <color indexed="81"/>
            <rFont val="Tahoma"/>
            <family val="2"/>
          </rPr>
          <t>Length of loan - must be LESS than 121 Mths.</t>
        </r>
      </text>
    </comment>
    <comment ref="C138" authorId="0" shapeId="0" xr:uid="{FABEF3A0-10AD-4C5E-8228-BDDE1702E80A}">
      <text>
        <r>
          <rPr>
            <b/>
            <sz val="9"/>
            <color indexed="81"/>
            <rFont val="Tahoma"/>
            <family val="2"/>
          </rPr>
          <t>Total Fees</t>
        </r>
      </text>
    </comment>
    <comment ref="C139" authorId="0" shapeId="0" xr:uid="{D789352C-59CE-4393-BF05-FF012ECF5338}">
      <text>
        <r>
          <rPr>
            <b/>
            <sz val="9"/>
            <color indexed="81"/>
            <rFont val="Tahoma"/>
            <family val="2"/>
          </rPr>
          <t>Total Interest Costs</t>
        </r>
      </text>
    </comment>
    <comment ref="C140" authorId="0" shapeId="0" xr:uid="{29D64F24-55E9-4429-9757-804C036E7FC8}">
      <text>
        <r>
          <rPr>
            <b/>
            <sz val="9"/>
            <color indexed="81"/>
            <rFont val="Tahoma"/>
            <family val="2"/>
          </rPr>
          <t>Length of loan - must be LESS than 121 Mths.</t>
        </r>
      </text>
    </comment>
    <comment ref="C144" authorId="0" shapeId="0" xr:uid="{85E424C2-5DC3-4B22-B271-297600B4EFFE}">
      <text>
        <r>
          <rPr>
            <b/>
            <sz val="9"/>
            <color indexed="81"/>
            <rFont val="Tahoma"/>
            <family val="2"/>
          </rPr>
          <t>Total Fees</t>
        </r>
      </text>
    </comment>
    <comment ref="C145" authorId="0" shapeId="0" xr:uid="{36F1873A-3E5F-4CE3-B11A-C9AA380CEADD}">
      <text>
        <r>
          <rPr>
            <b/>
            <sz val="9"/>
            <color indexed="81"/>
            <rFont val="Tahoma"/>
            <family val="2"/>
          </rPr>
          <t>Total Interest Costs</t>
        </r>
      </text>
    </comment>
    <comment ref="C146" authorId="0" shapeId="0" xr:uid="{FFB58088-569B-4317-B119-B11B6EFD419C}">
      <text>
        <r>
          <rPr>
            <b/>
            <sz val="9"/>
            <color indexed="81"/>
            <rFont val="Tahoma"/>
            <family val="2"/>
          </rPr>
          <t>Length of loan - must be LESS than 121 Mths.</t>
        </r>
      </text>
    </comment>
    <comment ref="C150" authorId="0" shapeId="0" xr:uid="{DA4B3C89-A1AA-48EC-8380-AA1EBF518AC5}">
      <text>
        <r>
          <rPr>
            <b/>
            <sz val="9"/>
            <color indexed="81"/>
            <rFont val="Tahoma"/>
            <family val="2"/>
          </rPr>
          <t>Total Fees</t>
        </r>
      </text>
    </comment>
    <comment ref="C151" authorId="0" shapeId="0" xr:uid="{BC64C0DF-8093-4525-A990-5742B5402DED}">
      <text>
        <r>
          <rPr>
            <b/>
            <sz val="9"/>
            <color indexed="81"/>
            <rFont val="Tahoma"/>
            <family val="2"/>
          </rPr>
          <t>Total Interest Costs</t>
        </r>
      </text>
    </comment>
    <comment ref="C152" authorId="0" shapeId="0" xr:uid="{F4630BC6-63EE-48F4-9548-A9B08C6FAC80}">
      <text>
        <r>
          <rPr>
            <b/>
            <sz val="9"/>
            <color indexed="81"/>
            <rFont val="Tahoma"/>
            <family val="2"/>
          </rPr>
          <t>Length of loan - must be LESS than 121 Mths.</t>
        </r>
      </text>
    </comment>
    <comment ref="C156" authorId="0" shapeId="0" xr:uid="{5A9C794E-174E-402F-B010-CA1F8F20D306}">
      <text>
        <r>
          <rPr>
            <b/>
            <sz val="9"/>
            <color indexed="81"/>
            <rFont val="Tahoma"/>
            <family val="2"/>
          </rPr>
          <t>Total Fees</t>
        </r>
      </text>
    </comment>
    <comment ref="C157" authorId="0" shapeId="0" xr:uid="{660D7899-D650-441A-9895-1A9487A43DA6}">
      <text>
        <r>
          <rPr>
            <b/>
            <sz val="9"/>
            <color indexed="81"/>
            <rFont val="Tahoma"/>
            <family val="2"/>
          </rPr>
          <t>Total Interest Costs</t>
        </r>
      </text>
    </comment>
    <comment ref="C158" authorId="0" shapeId="0" xr:uid="{6FF320B0-53A2-4ED6-B9E0-0D799AED2B52}">
      <text>
        <r>
          <rPr>
            <b/>
            <sz val="9"/>
            <color indexed="81"/>
            <rFont val="Tahoma"/>
            <family val="2"/>
          </rPr>
          <t>Length of loan - must be LESS than 121 Mths.</t>
        </r>
      </text>
    </comment>
    <comment ref="C162" authorId="0" shapeId="0" xr:uid="{F79D6DB7-6A07-4054-9284-31C6F82C440E}">
      <text>
        <r>
          <rPr>
            <b/>
            <sz val="9"/>
            <color indexed="81"/>
            <rFont val="Tahoma"/>
            <family val="2"/>
          </rPr>
          <t>Total Fees</t>
        </r>
      </text>
    </comment>
    <comment ref="C163" authorId="0" shapeId="0" xr:uid="{EFC38626-0AEA-4BD4-8E0D-CC97D2F1CE05}">
      <text>
        <r>
          <rPr>
            <b/>
            <sz val="9"/>
            <color indexed="81"/>
            <rFont val="Tahoma"/>
            <family val="2"/>
          </rPr>
          <t>Total Interest Costs</t>
        </r>
      </text>
    </comment>
    <comment ref="C164" authorId="0" shapeId="0" xr:uid="{90173796-2686-4494-8DAB-8A249FD2F3CD}">
      <text>
        <r>
          <rPr>
            <b/>
            <sz val="9"/>
            <color indexed="81"/>
            <rFont val="Tahoma"/>
            <family val="2"/>
          </rPr>
          <t>Length of loan - must be LESS than 121 Mths.</t>
        </r>
      </text>
    </comment>
    <comment ref="C168" authorId="0" shapeId="0" xr:uid="{5163A62C-8B83-4335-8B1A-74DB4358137A}">
      <text>
        <r>
          <rPr>
            <b/>
            <sz val="9"/>
            <color indexed="81"/>
            <rFont val="Tahoma"/>
            <family val="2"/>
          </rPr>
          <t>Total Fees</t>
        </r>
      </text>
    </comment>
    <comment ref="C169" authorId="0" shapeId="0" xr:uid="{AA79CA52-8BDC-4B58-A0EA-14F92D5421EB}">
      <text>
        <r>
          <rPr>
            <b/>
            <sz val="9"/>
            <color indexed="81"/>
            <rFont val="Tahoma"/>
            <family val="2"/>
          </rPr>
          <t>Total Interest Costs</t>
        </r>
      </text>
    </comment>
    <comment ref="C170" authorId="0" shapeId="0" xr:uid="{5689D217-6ACA-4434-A499-B09657FF4D4C}">
      <text>
        <r>
          <rPr>
            <b/>
            <sz val="9"/>
            <color indexed="81"/>
            <rFont val="Tahoma"/>
            <family val="2"/>
          </rPr>
          <t>Length of loan - must be LESS than 121 Mths.</t>
        </r>
      </text>
    </comment>
    <comment ref="C174" authorId="0" shapeId="0" xr:uid="{1FB16A2A-BA23-407A-A989-90078DC7D3E9}">
      <text>
        <r>
          <rPr>
            <b/>
            <sz val="9"/>
            <color indexed="81"/>
            <rFont val="Tahoma"/>
            <family val="2"/>
          </rPr>
          <t>Total Fees</t>
        </r>
      </text>
    </comment>
    <comment ref="C175" authorId="0" shapeId="0" xr:uid="{7B88C8C9-5DF5-4B57-B4FA-11854C6A752C}">
      <text>
        <r>
          <rPr>
            <b/>
            <sz val="9"/>
            <color indexed="81"/>
            <rFont val="Tahoma"/>
            <family val="2"/>
          </rPr>
          <t>Total Interest Costs</t>
        </r>
      </text>
    </comment>
    <comment ref="C176" authorId="0" shapeId="0" xr:uid="{532D90F1-762F-4769-8684-5DFDCBD33C0C}">
      <text>
        <r>
          <rPr>
            <b/>
            <sz val="9"/>
            <color indexed="81"/>
            <rFont val="Tahoma"/>
            <family val="2"/>
          </rPr>
          <t>Length of loan - must be LESS than 121 Mths.</t>
        </r>
      </text>
    </comment>
    <comment ref="C180" authorId="0" shapeId="0" xr:uid="{97659F05-1980-421E-A548-278883228903}">
      <text>
        <r>
          <rPr>
            <b/>
            <sz val="9"/>
            <color indexed="81"/>
            <rFont val="Tahoma"/>
            <family val="2"/>
          </rPr>
          <t>Total Fees</t>
        </r>
      </text>
    </comment>
    <comment ref="C181" authorId="0" shapeId="0" xr:uid="{DBA34830-9D75-4998-BE9B-8F45127AE53D}">
      <text>
        <r>
          <rPr>
            <b/>
            <sz val="9"/>
            <color indexed="81"/>
            <rFont val="Tahoma"/>
            <family val="2"/>
          </rPr>
          <t>Total Interest Costs</t>
        </r>
      </text>
    </comment>
    <comment ref="C182" authorId="0" shapeId="0" xr:uid="{487A976D-90E3-4F0D-A49F-0B7A8F5CD785}">
      <text>
        <r>
          <rPr>
            <b/>
            <sz val="9"/>
            <color indexed="81"/>
            <rFont val="Tahoma"/>
            <family val="2"/>
          </rPr>
          <t>Length of loan - must be LESS than 121 Mths.</t>
        </r>
      </text>
    </comment>
    <comment ref="C186" authorId="0" shapeId="0" xr:uid="{990977E7-4316-4858-A2A1-CC03BE1B149F}">
      <text>
        <r>
          <rPr>
            <b/>
            <sz val="9"/>
            <color indexed="81"/>
            <rFont val="Tahoma"/>
            <family val="2"/>
          </rPr>
          <t>Total Fees</t>
        </r>
      </text>
    </comment>
    <comment ref="C187" authorId="0" shapeId="0" xr:uid="{BACBDA52-995A-4F10-8130-D7327A4EDD79}">
      <text>
        <r>
          <rPr>
            <b/>
            <sz val="9"/>
            <color indexed="81"/>
            <rFont val="Tahoma"/>
            <family val="2"/>
          </rPr>
          <t>Total Interest Costs</t>
        </r>
      </text>
    </comment>
    <comment ref="C188" authorId="0" shapeId="0" xr:uid="{28D501F5-F64A-4802-A983-0A93A9AAF6DA}">
      <text>
        <r>
          <rPr>
            <b/>
            <sz val="9"/>
            <color indexed="81"/>
            <rFont val="Tahoma"/>
            <family val="2"/>
          </rPr>
          <t>Length of loan - must be LESS than 121 Mths.</t>
        </r>
      </text>
    </comment>
    <comment ref="C192" authorId="0" shapeId="0" xr:uid="{9E0119DD-514C-4B00-AE8C-54EA767ACA57}">
      <text>
        <r>
          <rPr>
            <b/>
            <sz val="9"/>
            <color indexed="81"/>
            <rFont val="Tahoma"/>
            <family val="2"/>
          </rPr>
          <t>Total Fees</t>
        </r>
      </text>
    </comment>
    <comment ref="C193" authorId="0" shapeId="0" xr:uid="{4A65BE02-8E82-47E2-A4B6-5356FD420C3F}">
      <text>
        <r>
          <rPr>
            <b/>
            <sz val="9"/>
            <color indexed="81"/>
            <rFont val="Tahoma"/>
            <family val="2"/>
          </rPr>
          <t>Total Interest Costs</t>
        </r>
      </text>
    </comment>
    <comment ref="C194" authorId="0" shapeId="0" xr:uid="{678F5099-3DEB-4218-866B-310CE80BA673}">
      <text>
        <r>
          <rPr>
            <b/>
            <sz val="9"/>
            <color indexed="81"/>
            <rFont val="Tahoma"/>
            <family val="2"/>
          </rPr>
          <t>Length of loan - must be LESS than 121 Mths.</t>
        </r>
      </text>
    </comment>
    <comment ref="C198" authorId="0" shapeId="0" xr:uid="{4FD7A1BD-FC81-4D39-AF6C-89561E3CAFD6}">
      <text>
        <r>
          <rPr>
            <b/>
            <sz val="9"/>
            <color indexed="81"/>
            <rFont val="Tahoma"/>
            <family val="2"/>
          </rPr>
          <t>Total Fees</t>
        </r>
      </text>
    </comment>
    <comment ref="C199" authorId="0" shapeId="0" xr:uid="{3B0681EB-5F0D-4544-89CC-E807390804F5}">
      <text>
        <r>
          <rPr>
            <b/>
            <sz val="9"/>
            <color indexed="81"/>
            <rFont val="Tahoma"/>
            <family val="2"/>
          </rPr>
          <t>Total Interest Costs</t>
        </r>
      </text>
    </comment>
    <comment ref="C200" authorId="0" shapeId="0" xr:uid="{A24D32C5-3F22-4BAD-B060-F20346170D42}">
      <text>
        <r>
          <rPr>
            <b/>
            <sz val="9"/>
            <color indexed="81"/>
            <rFont val="Tahoma"/>
            <family val="2"/>
          </rPr>
          <t>Length of loan - must be LESS than 121 Mths.</t>
        </r>
      </text>
    </comment>
    <comment ref="C204" authorId="0" shapeId="0" xr:uid="{93D78825-1438-4353-972D-920A51B46D4D}">
      <text>
        <r>
          <rPr>
            <b/>
            <sz val="9"/>
            <color indexed="81"/>
            <rFont val="Tahoma"/>
            <family val="2"/>
          </rPr>
          <t>Total Fees</t>
        </r>
      </text>
    </comment>
    <comment ref="C205" authorId="0" shapeId="0" xr:uid="{C56A8830-20FE-4C82-8C92-FBA71B669640}">
      <text>
        <r>
          <rPr>
            <b/>
            <sz val="9"/>
            <color indexed="81"/>
            <rFont val="Tahoma"/>
            <family val="2"/>
          </rPr>
          <t>Total Interest Costs</t>
        </r>
      </text>
    </comment>
    <comment ref="C206" authorId="0" shapeId="0" xr:uid="{15ADD70A-FF45-4CC3-9741-DF7B0288AB65}">
      <text>
        <r>
          <rPr>
            <b/>
            <sz val="9"/>
            <color indexed="81"/>
            <rFont val="Tahoma"/>
            <family val="2"/>
          </rPr>
          <t>Length of loan - must be LESS than 121 Mths.</t>
        </r>
      </text>
    </comment>
    <comment ref="C210" authorId="0" shapeId="0" xr:uid="{BF65CDAD-ABC9-4842-AFF6-A0C9170FED44}">
      <text>
        <r>
          <rPr>
            <b/>
            <sz val="9"/>
            <color indexed="81"/>
            <rFont val="Tahoma"/>
            <family val="2"/>
          </rPr>
          <t>Total Fees</t>
        </r>
      </text>
    </comment>
    <comment ref="C211" authorId="0" shapeId="0" xr:uid="{DC1905F7-8216-4AB8-817F-1F0EC6385483}">
      <text>
        <r>
          <rPr>
            <b/>
            <sz val="9"/>
            <color indexed="81"/>
            <rFont val="Tahoma"/>
            <family val="2"/>
          </rPr>
          <t>Total Interest Costs</t>
        </r>
      </text>
    </comment>
    <comment ref="C212" authorId="0" shapeId="0" xr:uid="{95B717C2-C266-4AF8-9BFE-F93A8CC9018B}">
      <text>
        <r>
          <rPr>
            <b/>
            <sz val="9"/>
            <color indexed="81"/>
            <rFont val="Tahoma"/>
            <family val="2"/>
          </rPr>
          <t>Length of loan - must be LESS than 121 Mths.</t>
        </r>
      </text>
    </comment>
    <comment ref="C216" authorId="0" shapeId="0" xr:uid="{7B1C439B-B9A8-4FD7-B38B-DBD7417E1F32}">
      <text>
        <r>
          <rPr>
            <b/>
            <sz val="9"/>
            <color indexed="81"/>
            <rFont val="Tahoma"/>
            <family val="2"/>
          </rPr>
          <t>Total Fees</t>
        </r>
      </text>
    </comment>
    <comment ref="C217" authorId="0" shapeId="0" xr:uid="{575D26CF-DC19-4721-8214-B3AB483F3819}">
      <text>
        <r>
          <rPr>
            <b/>
            <sz val="9"/>
            <color indexed="81"/>
            <rFont val="Tahoma"/>
            <family val="2"/>
          </rPr>
          <t>Total Interest Costs</t>
        </r>
      </text>
    </comment>
    <comment ref="C218" authorId="0" shapeId="0" xr:uid="{7F7B7615-8B71-4E44-9916-DD8BE7349590}">
      <text>
        <r>
          <rPr>
            <b/>
            <sz val="9"/>
            <color indexed="81"/>
            <rFont val="Tahoma"/>
            <family val="2"/>
          </rPr>
          <t>Length of loan - must be LESS than 121 Mths.</t>
        </r>
      </text>
    </comment>
    <comment ref="C222" authorId="0" shapeId="0" xr:uid="{EEC9FCCB-9C4C-4A4C-87BB-17CB2DA16BA2}">
      <text>
        <r>
          <rPr>
            <b/>
            <sz val="9"/>
            <color indexed="81"/>
            <rFont val="Tahoma"/>
            <family val="2"/>
          </rPr>
          <t>Total Fees</t>
        </r>
      </text>
    </comment>
    <comment ref="C223" authorId="0" shapeId="0" xr:uid="{02461DEE-C0E7-4C57-BB2E-A94E9431D7E0}">
      <text>
        <r>
          <rPr>
            <b/>
            <sz val="9"/>
            <color indexed="81"/>
            <rFont val="Tahoma"/>
            <family val="2"/>
          </rPr>
          <t>Total Interest Costs</t>
        </r>
      </text>
    </comment>
    <comment ref="C224" authorId="0" shapeId="0" xr:uid="{D1EDBEFC-1F85-439F-AB4C-359C07047490}">
      <text>
        <r>
          <rPr>
            <b/>
            <sz val="9"/>
            <color indexed="81"/>
            <rFont val="Tahoma"/>
            <family val="2"/>
          </rPr>
          <t>Length of loan - must be LESS than 121 Mths.</t>
        </r>
      </text>
    </comment>
    <comment ref="C228" authorId="0" shapeId="0" xr:uid="{1A8E13E7-8581-4B59-81D3-DF1E92590232}">
      <text>
        <r>
          <rPr>
            <b/>
            <sz val="9"/>
            <color indexed="81"/>
            <rFont val="Tahoma"/>
            <family val="2"/>
          </rPr>
          <t>Total Fees</t>
        </r>
      </text>
    </comment>
    <comment ref="C229" authorId="0" shapeId="0" xr:uid="{5147427A-4FD1-445F-959B-91EA8279A800}">
      <text>
        <r>
          <rPr>
            <b/>
            <sz val="9"/>
            <color indexed="81"/>
            <rFont val="Tahoma"/>
            <family val="2"/>
          </rPr>
          <t>Total Interest Costs</t>
        </r>
      </text>
    </comment>
    <comment ref="C230" authorId="0" shapeId="0" xr:uid="{6C0FE9E7-1A16-4A74-B5A3-00F2D4330A7E}">
      <text>
        <r>
          <rPr>
            <b/>
            <sz val="9"/>
            <color indexed="81"/>
            <rFont val="Tahoma"/>
            <family val="2"/>
          </rPr>
          <t>Length of loan - must be LESS than 121 Mths.</t>
        </r>
      </text>
    </comment>
    <comment ref="C234" authorId="0" shapeId="0" xr:uid="{D73FD4D4-D894-438C-8059-A4278750414F}">
      <text>
        <r>
          <rPr>
            <b/>
            <sz val="9"/>
            <color indexed="81"/>
            <rFont val="Tahoma"/>
            <family val="2"/>
          </rPr>
          <t>Total Fees</t>
        </r>
      </text>
    </comment>
    <comment ref="C235" authorId="0" shapeId="0" xr:uid="{B7581941-1257-403F-BB7E-E70B3BCDE60C}">
      <text>
        <r>
          <rPr>
            <b/>
            <sz val="9"/>
            <color indexed="81"/>
            <rFont val="Tahoma"/>
            <family val="2"/>
          </rPr>
          <t>Total Interest Costs</t>
        </r>
      </text>
    </comment>
    <comment ref="C236" authorId="0" shapeId="0" xr:uid="{61A66E81-1871-47F8-B623-F5D293DA7EAC}">
      <text>
        <r>
          <rPr>
            <b/>
            <sz val="9"/>
            <color indexed="81"/>
            <rFont val="Tahoma"/>
            <family val="2"/>
          </rPr>
          <t>Length of loan - must be LESS than 121 Mths.</t>
        </r>
      </text>
    </comment>
    <comment ref="C240" authorId="0" shapeId="0" xr:uid="{26624878-51B2-4B4C-9126-F7B12F3E17A1}">
      <text>
        <r>
          <rPr>
            <b/>
            <sz val="9"/>
            <color indexed="81"/>
            <rFont val="Tahoma"/>
            <family val="2"/>
          </rPr>
          <t>Total Fees</t>
        </r>
      </text>
    </comment>
    <comment ref="C241" authorId="0" shapeId="0" xr:uid="{41575421-96F5-4BE3-94D0-E236822BA982}">
      <text>
        <r>
          <rPr>
            <b/>
            <sz val="9"/>
            <color indexed="81"/>
            <rFont val="Tahoma"/>
            <family val="2"/>
          </rPr>
          <t>Total Interest Costs</t>
        </r>
      </text>
    </comment>
    <comment ref="C242" authorId="0" shapeId="0" xr:uid="{88335C64-74D3-453B-9529-BB0FDE8D327F}">
      <text>
        <r>
          <rPr>
            <b/>
            <sz val="9"/>
            <color indexed="81"/>
            <rFont val="Tahoma"/>
            <family val="2"/>
          </rPr>
          <t>Length of loan - must be LESS than 121 Mths.</t>
        </r>
      </text>
    </comment>
    <comment ref="C246" authorId="0" shapeId="0" xr:uid="{B63DB71F-41E5-484E-B127-E9F6ECBB44E1}">
      <text>
        <r>
          <rPr>
            <b/>
            <sz val="9"/>
            <color indexed="81"/>
            <rFont val="Tahoma"/>
            <family val="2"/>
          </rPr>
          <t>Total Fees</t>
        </r>
      </text>
    </comment>
    <comment ref="C247" authorId="0" shapeId="0" xr:uid="{8031A289-1699-4B3F-A526-CC55357C698A}">
      <text>
        <r>
          <rPr>
            <b/>
            <sz val="9"/>
            <color indexed="81"/>
            <rFont val="Tahoma"/>
            <family val="2"/>
          </rPr>
          <t>Total Interest Costs</t>
        </r>
      </text>
    </comment>
    <comment ref="C248" authorId="0" shapeId="0" xr:uid="{B5E6AFF8-EBAF-442C-A81F-7497A01590C2}">
      <text>
        <r>
          <rPr>
            <b/>
            <sz val="9"/>
            <color indexed="81"/>
            <rFont val="Tahoma"/>
            <family val="2"/>
          </rPr>
          <t>Length of loan - must be LESS than 121 Mths.</t>
        </r>
      </text>
    </comment>
  </commentList>
</comments>
</file>

<file path=xl/sharedStrings.xml><?xml version="1.0" encoding="utf-8"?>
<sst xmlns="http://schemas.openxmlformats.org/spreadsheetml/2006/main" count="388" uniqueCount="204">
  <si>
    <t>Loans (Listed in Order of Repayment Priority)</t>
  </si>
  <si>
    <t>Loan Description</t>
  </si>
  <si>
    <t>Monthly Payments</t>
  </si>
  <si>
    <t>Interest Rate</t>
  </si>
  <si>
    <t>Time to Repay</t>
  </si>
  <si>
    <t>Loan Amount</t>
  </si>
  <si>
    <t>Time Saved</t>
  </si>
  <si>
    <t>Month</t>
  </si>
  <si>
    <t>Balance at Start of Month</t>
  </si>
  <si>
    <t>Interest Cost</t>
  </si>
  <si>
    <t>Monthly Payment</t>
  </si>
  <si>
    <t>Balance at End of Month</t>
  </si>
  <si>
    <t>With Additional Payments</t>
  </si>
  <si>
    <t>Additional Payments</t>
  </si>
  <si>
    <t>Year 1</t>
  </si>
  <si>
    <t>Year 2</t>
  </si>
  <si>
    <t>Year 3</t>
  </si>
  <si>
    <t>Year 4</t>
  </si>
  <si>
    <t>Year 5</t>
  </si>
  <si>
    <t>Year 6</t>
  </si>
  <si>
    <t>Year 7</t>
  </si>
  <si>
    <t>Year 8</t>
  </si>
  <si>
    <t>Year 9</t>
  </si>
  <si>
    <t>Year 10</t>
  </si>
  <si>
    <t>Monthly Fees</t>
  </si>
  <si>
    <t xml:space="preserve">Total </t>
  </si>
  <si>
    <t>Interest &amp; Fees</t>
  </si>
  <si>
    <t>Interest &amp; Fees Saved</t>
  </si>
  <si>
    <t>Additional Monthly Loan Repayments</t>
  </si>
  <si>
    <t>Additional Payments - Monthly</t>
  </si>
  <si>
    <t>SUMMARY</t>
  </si>
  <si>
    <t>Total Savings</t>
  </si>
  <si>
    <t>Total Interest &amp; Fees Before Additional Payments</t>
  </si>
  <si>
    <t>Total Interest &amp; Fees After Additional Payments</t>
  </si>
  <si>
    <t>Additional Payments Month by Month</t>
  </si>
  <si>
    <t>Yr1_M1</t>
  </si>
  <si>
    <t>Yr1_M2</t>
  </si>
  <si>
    <t>Yr1_M3</t>
  </si>
  <si>
    <t>Yr1_M4</t>
  </si>
  <si>
    <t>Yr1_M5</t>
  </si>
  <si>
    <t>Yr1_M6</t>
  </si>
  <si>
    <t>Yr1_M7</t>
  </si>
  <si>
    <t>Yr1_M8</t>
  </si>
  <si>
    <t>Yr1_M9</t>
  </si>
  <si>
    <t>Yr1_M10</t>
  </si>
  <si>
    <t>Yr1_M11</t>
  </si>
  <si>
    <t>Yr2_M1</t>
  </si>
  <si>
    <t>Yr2_M2</t>
  </si>
  <si>
    <t>Yr2_M3</t>
  </si>
  <si>
    <t>Yr2_M5</t>
  </si>
  <si>
    <t>Yr2_M6</t>
  </si>
  <si>
    <t>Yr1_M12</t>
  </si>
  <si>
    <t>Yr2_M7</t>
  </si>
  <si>
    <t>Yr2_M8</t>
  </si>
  <si>
    <t>Yr2_M9</t>
  </si>
  <si>
    <t>Yr2_M10</t>
  </si>
  <si>
    <t>Yr3_M2</t>
  </si>
  <si>
    <t>Yr3_M3</t>
  </si>
  <si>
    <t>Yr3_M5</t>
  </si>
  <si>
    <t>Yr3_M6</t>
  </si>
  <si>
    <t>Yr3_M7</t>
  </si>
  <si>
    <t>Yr3_M8</t>
  </si>
  <si>
    <t>Yr3_M9</t>
  </si>
  <si>
    <t>Yr3_M10</t>
  </si>
  <si>
    <t>Yr3_M11</t>
  </si>
  <si>
    <t>Yr3_M1</t>
  </si>
  <si>
    <t>Yr3_M12</t>
  </si>
  <si>
    <t>Yr4_M1</t>
  </si>
  <si>
    <t>Yr2_M12</t>
  </si>
  <si>
    <t>Yr3_M4</t>
  </si>
  <si>
    <t>Yr5_M1</t>
  </si>
  <si>
    <t>Yr4_M2</t>
  </si>
  <si>
    <t>Yr4_M3</t>
  </si>
  <si>
    <t>Yr4_M5</t>
  </si>
  <si>
    <t>Yr4_M6</t>
  </si>
  <si>
    <t>Yr4_M7</t>
  </si>
  <si>
    <t>Yr4_M8</t>
  </si>
  <si>
    <t>Y4_M9</t>
  </si>
  <si>
    <t>Yr4_M10</t>
  </si>
  <si>
    <t>Yr4_M11</t>
  </si>
  <si>
    <t>Yr4_M12</t>
  </si>
  <si>
    <t>Yr5_M2</t>
  </si>
  <si>
    <t>Yr5_M3</t>
  </si>
  <si>
    <t>Yr5_M5</t>
  </si>
  <si>
    <t>Yr5_M6</t>
  </si>
  <si>
    <t>Yr5_M7</t>
  </si>
  <si>
    <t>Yr5_M8</t>
  </si>
  <si>
    <t>Y5_M9</t>
  </si>
  <si>
    <t>Yr5_M10</t>
  </si>
  <si>
    <t>Yr5_M11</t>
  </si>
  <si>
    <t>Yr5_M12</t>
  </si>
  <si>
    <t>Yr6_M1</t>
  </si>
  <si>
    <t>Y6_M2</t>
  </si>
  <si>
    <t>Yr6_M3</t>
  </si>
  <si>
    <t>Yr6_M5</t>
  </si>
  <si>
    <t>Yr6_M6</t>
  </si>
  <si>
    <t>Yr6_M7</t>
  </si>
  <si>
    <t>Yr6_M8</t>
  </si>
  <si>
    <t>Y6_M9</t>
  </si>
  <si>
    <t>Yr6_M10</t>
  </si>
  <si>
    <t>Y6_M11</t>
  </si>
  <si>
    <t>Yr6_M12</t>
  </si>
  <si>
    <t>Yr7_M1</t>
  </si>
  <si>
    <t>Y7_M2</t>
  </si>
  <si>
    <t>Yr7_M3</t>
  </si>
  <si>
    <t>Yr7_M5</t>
  </si>
  <si>
    <t>Yr7_M6</t>
  </si>
  <si>
    <t>Yr7_M7</t>
  </si>
  <si>
    <t>Yr7_M8</t>
  </si>
  <si>
    <t>Y7_M9</t>
  </si>
  <si>
    <t>Yr7_M10</t>
  </si>
  <si>
    <t>Y7_M11</t>
  </si>
  <si>
    <t>Yr7_M12</t>
  </si>
  <si>
    <t>Yr8_M1</t>
  </si>
  <si>
    <t>Y8_M2</t>
  </si>
  <si>
    <t>Yr8_M3</t>
  </si>
  <si>
    <t>Yr8_M5</t>
  </si>
  <si>
    <t>Yr8_M6</t>
  </si>
  <si>
    <t>Yr8_M7</t>
  </si>
  <si>
    <t>Yr8_M8</t>
  </si>
  <si>
    <t>Yr8-M9</t>
  </si>
  <si>
    <t>Yr8_M10</t>
  </si>
  <si>
    <t>Yr8_M12</t>
  </si>
  <si>
    <t>Yr9_M1</t>
  </si>
  <si>
    <t>Y9_M2</t>
  </si>
  <si>
    <t>Yr9_M3</t>
  </si>
  <si>
    <t>Yr9_M5</t>
  </si>
  <si>
    <t>Yr9_M6</t>
  </si>
  <si>
    <t>Yr9_M7</t>
  </si>
  <si>
    <t>Yr9_M8</t>
  </si>
  <si>
    <t>Yr9-M9</t>
  </si>
  <si>
    <t>Yr9_M10</t>
  </si>
  <si>
    <t>Yr8_M11</t>
  </si>
  <si>
    <t>Yr9_M11</t>
  </si>
  <si>
    <t>Yr9_M12</t>
  </si>
  <si>
    <t>Year_Month</t>
  </si>
  <si>
    <t>Yr10_M1</t>
  </si>
  <si>
    <t>Y10_M2</t>
  </si>
  <si>
    <t>Yr10_M3</t>
  </si>
  <si>
    <t>Y10_M5</t>
  </si>
  <si>
    <t>Yr10_M6</t>
  </si>
  <si>
    <t>Yr10_M7</t>
  </si>
  <si>
    <t>Yr10_M8</t>
  </si>
  <si>
    <t>Yr10_M9</t>
  </si>
  <si>
    <t>Yr10_M10</t>
  </si>
  <si>
    <t>Yr10_M11</t>
  </si>
  <si>
    <t>Yr10_M12</t>
  </si>
  <si>
    <t>Loan Type</t>
  </si>
  <si>
    <t>(Notes)</t>
  </si>
  <si>
    <t>Monthly Fee</t>
  </si>
  <si>
    <t>Average Additional Monthly  Payment</t>
  </si>
  <si>
    <t>Year by Year Combined Loans</t>
  </si>
  <si>
    <t>Balance at Start of Year</t>
  </si>
  <si>
    <t xml:space="preserve"> Fees</t>
  </si>
  <si>
    <t>Annual Interest Cost</t>
  </si>
  <si>
    <t>Annual Payments</t>
  </si>
  <si>
    <t>Interest &amp; Fees Before Additional Payments</t>
  </si>
  <si>
    <t>Interest &amp; Fees After Additional Payments</t>
  </si>
  <si>
    <t>Yr 1</t>
  </si>
  <si>
    <t>Yr 2</t>
  </si>
  <si>
    <t>Yr 3</t>
  </si>
  <si>
    <t>Yr 4</t>
  </si>
  <si>
    <t>Yr 5</t>
  </si>
  <si>
    <t>Yr 6</t>
  </si>
  <si>
    <t>Yr 7</t>
  </si>
  <si>
    <t>Yr 8</t>
  </si>
  <si>
    <t>Yr 9</t>
  </si>
  <si>
    <t>Yr 10</t>
  </si>
  <si>
    <t>Select</t>
  </si>
  <si>
    <t>Total Interest Costs and Fees</t>
  </si>
  <si>
    <t>Debt Free Calculations</t>
  </si>
  <si>
    <t xml:space="preserve">Loan 01 </t>
  </si>
  <si>
    <t>Loan 02</t>
  </si>
  <si>
    <t>Loan 03</t>
  </si>
  <si>
    <t>Loan 04</t>
  </si>
  <si>
    <t>Loan 05</t>
  </si>
  <si>
    <t>Loan 06</t>
  </si>
  <si>
    <t>Loan 07</t>
  </si>
  <si>
    <t>Loan 08</t>
  </si>
  <si>
    <t>Loan 09</t>
  </si>
  <si>
    <t>Loan 10</t>
  </si>
  <si>
    <t>Slelect Highest Number</t>
  </si>
  <si>
    <t xml:space="preserve">Debt Free </t>
  </si>
  <si>
    <t>Add Pay</t>
  </si>
  <si>
    <t>No Pay</t>
  </si>
  <si>
    <t>Debt Free Before Additional Payments</t>
  </si>
  <si>
    <t>Debt Free After Additional Payments</t>
  </si>
  <si>
    <t>Time Saved to repay the last loan</t>
  </si>
  <si>
    <t>Sort Loans</t>
  </si>
  <si>
    <t>Graphs</t>
  </si>
  <si>
    <t>Interest Costs &amp; Fees Saved (Annually)</t>
  </si>
  <si>
    <t>1st Additional Payment</t>
  </si>
  <si>
    <t>Start Additional Payments</t>
  </si>
  <si>
    <t>Loan 01</t>
  </si>
  <si>
    <t>Interest Coats and Fees Saved</t>
  </si>
  <si>
    <r>
      <t xml:space="preserve">Snowballing Short Term Debt </t>
    </r>
    <r>
      <rPr>
        <b/>
        <sz val="10"/>
        <color rgb="FF0000CC"/>
        <rFont val="Calibri"/>
        <family val="2"/>
        <scheme val="minor"/>
      </rPr>
      <t>(Max 10 Years)</t>
    </r>
  </si>
  <si>
    <t>Snowball Payments</t>
  </si>
  <si>
    <t>Snowballing</t>
  </si>
  <si>
    <t>Notes</t>
  </si>
  <si>
    <t>Author</t>
  </si>
  <si>
    <t>Inflation Rate</t>
  </si>
  <si>
    <t xml:space="preserve"> (Use 0% if you do not wish to increase the Loan Payment Amount)</t>
  </si>
  <si>
    <t>Year</t>
  </si>
  <si>
    <t>Year of 1st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</si>
</sst>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64" formatCode="&quot;$&quot;#,##0"/>
    <numFmt numFmtId="165" formatCode="&quot;$&quot;#,##0.00"/>
    <numFmt numFmtId="166" formatCode="&quot;Mth&quot;\ 0"/>
    <numFmt numFmtId="167" formatCode="0\ &quot;Mths&quot;"/>
    <numFmt numFmtId="168" formatCode="0.0000%"/>
    <numFmt numFmtId="169" formatCode="&quot;Yr&quot;\ 0"/>
    <numFmt numFmtId="170" formatCode="&quot;Yr &quot;0"/>
  </numFmts>
  <fonts count="3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b/>
      <sz val="11"/>
      <color rgb="FF0000CC"/>
      <name val="Calibri"/>
      <family val="2"/>
      <scheme val="minor"/>
    </font>
    <font>
      <sz val="11"/>
      <color rgb="FF0000CC"/>
      <name val="Calibri"/>
      <family val="2"/>
      <scheme val="minor"/>
    </font>
    <font>
      <sz val="8"/>
      <color theme="1"/>
      <name val="Calibri"/>
      <family val="2"/>
      <scheme val="minor"/>
    </font>
    <font>
      <b/>
      <sz val="14"/>
      <color rgb="FF0000CC"/>
      <name val="Calibri"/>
      <family val="2"/>
      <scheme val="minor"/>
    </font>
    <font>
      <sz val="9"/>
      <color indexed="81"/>
      <name val="Tahoma"/>
      <family val="2"/>
    </font>
    <font>
      <b/>
      <sz val="9"/>
      <color indexed="81"/>
      <name val="Tahoma"/>
      <family val="2"/>
    </font>
    <font>
      <b/>
      <u/>
      <sz val="9"/>
      <color indexed="81"/>
      <name val="Tahoma"/>
      <family val="2"/>
    </font>
    <font>
      <sz val="11"/>
      <color theme="1"/>
      <name val="Arial"/>
      <family val="2"/>
    </font>
    <font>
      <u/>
      <sz val="9"/>
      <color indexed="81"/>
      <name val="Tahoma"/>
      <family val="2"/>
    </font>
    <font>
      <b/>
      <sz val="8"/>
      <color theme="1"/>
      <name val="Calibri"/>
      <family val="2"/>
      <scheme val="minor"/>
    </font>
    <font>
      <b/>
      <sz val="10"/>
      <color rgb="FF0000CC"/>
      <name val="Calibri"/>
      <family val="2"/>
      <scheme val="minor"/>
    </font>
    <font>
      <b/>
      <sz val="9"/>
      <color indexed="12"/>
      <name val="Tahoma"/>
      <family val="2"/>
    </font>
    <font>
      <b/>
      <sz val="12"/>
      <color indexed="10"/>
      <name val="Tahoma"/>
      <family val="2"/>
    </font>
    <font>
      <b/>
      <u/>
      <sz val="11"/>
      <color indexed="10"/>
      <name val="Tahoma"/>
      <family val="2"/>
    </font>
    <font>
      <b/>
      <sz val="9"/>
      <color indexed="10"/>
      <name val="Tahoma"/>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39997558519241921"/>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4" tint="0.59999389629810485"/>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39">
    <xf numFmtId="0" fontId="0" fillId="0" borderId="0" xfId="0"/>
    <xf numFmtId="0" fontId="16" fillId="0" borderId="0" xfId="0" applyFont="1"/>
    <xf numFmtId="0" fontId="16" fillId="0" borderId="0" xfId="0" applyFont="1" applyAlignment="1">
      <alignment horizontal="center" vertical="center" wrapText="1"/>
    </xf>
    <xf numFmtId="4" fontId="0" fillId="0" borderId="0" xfId="0" applyNumberFormat="1"/>
    <xf numFmtId="3" fontId="0" fillId="0" borderId="0" xfId="0" applyNumberFormat="1"/>
    <xf numFmtId="10" fontId="0" fillId="0" borderId="0" xfId="0" applyNumberFormat="1"/>
    <xf numFmtId="5" fontId="0" fillId="0" borderId="0" xfId="0" applyNumberFormat="1"/>
    <xf numFmtId="5" fontId="0" fillId="33" borderId="0" xfId="0" applyNumberFormat="1" applyFill="1"/>
    <xf numFmtId="5" fontId="16" fillId="0" borderId="0" xfId="0" applyNumberFormat="1" applyFont="1"/>
    <xf numFmtId="5" fontId="19" fillId="34" borderId="11" xfId="0" applyNumberFormat="1" applyFont="1" applyFill="1" applyBorder="1"/>
    <xf numFmtId="5" fontId="20" fillId="0" borderId="0" xfId="0" applyNumberFormat="1" applyFont="1"/>
    <xf numFmtId="166" fontId="20" fillId="0" borderId="0" xfId="0" applyNumberFormat="1" applyFont="1"/>
    <xf numFmtId="5" fontId="20" fillId="0" borderId="0" xfId="0" applyNumberFormat="1" applyFont="1" applyAlignment="1">
      <alignment horizontal="center"/>
    </xf>
    <xf numFmtId="0" fontId="0" fillId="37" borderId="0" xfId="0" applyFill="1"/>
    <xf numFmtId="0" fontId="16" fillId="37" borderId="0" xfId="0" applyFont="1" applyFill="1" applyAlignment="1">
      <alignment horizontal="center" vertical="center" wrapText="1"/>
    </xf>
    <xf numFmtId="5" fontId="0" fillId="37" borderId="0" xfId="0" applyNumberFormat="1" applyFill="1"/>
    <xf numFmtId="5" fontId="20" fillId="37" borderId="0" xfId="0" applyNumberFormat="1" applyFont="1" applyFill="1" applyAlignment="1">
      <alignment horizontal="center"/>
    </xf>
    <xf numFmtId="166" fontId="20" fillId="37" borderId="0" xfId="0" applyNumberFormat="1" applyFont="1" applyFill="1"/>
    <xf numFmtId="164" fontId="0" fillId="37" borderId="0" xfId="0" applyNumberFormat="1" applyFill="1"/>
    <xf numFmtId="3" fontId="0" fillId="37" borderId="0" xfId="0" applyNumberFormat="1" applyFill="1"/>
    <xf numFmtId="1" fontId="0" fillId="0" borderId="0" xfId="0" applyNumberFormat="1" applyAlignment="1">
      <alignment horizontal="center"/>
    </xf>
    <xf numFmtId="1" fontId="16" fillId="0" borderId="0" xfId="0" applyNumberFormat="1" applyFont="1" applyAlignment="1">
      <alignment horizontal="center" vertical="center" wrapText="1"/>
    </xf>
    <xf numFmtId="168" fontId="0" fillId="0" borderId="0" xfId="0" applyNumberFormat="1"/>
    <xf numFmtId="166" fontId="0" fillId="0" borderId="0" xfId="0" applyNumberFormat="1"/>
    <xf numFmtId="0" fontId="19" fillId="34" borderId="18" xfId="0" applyFont="1" applyFill="1" applyBorder="1"/>
    <xf numFmtId="0" fontId="16" fillId="0" borderId="17" xfId="0" applyFont="1" applyBorder="1" applyAlignment="1">
      <alignment horizontal="center" vertical="center" wrapText="1"/>
    </xf>
    <xf numFmtId="3" fontId="16" fillId="0" borderId="17" xfId="0" applyNumberFormat="1" applyFont="1" applyBorder="1" applyAlignment="1">
      <alignment horizontal="center" vertical="center" wrapText="1"/>
    </xf>
    <xf numFmtId="4" fontId="16" fillId="0" borderId="17" xfId="0" applyNumberFormat="1" applyFont="1" applyBorder="1" applyAlignment="1">
      <alignment horizontal="center" vertical="center" wrapText="1"/>
    </xf>
    <xf numFmtId="10" fontId="16" fillId="0" borderId="17" xfId="0" applyNumberFormat="1" applyFont="1" applyBorder="1" applyAlignment="1">
      <alignment horizontal="center" vertical="center" wrapText="1"/>
    </xf>
    <xf numFmtId="0" fontId="0" fillId="35" borderId="17" xfId="0" applyFill="1" applyBorder="1" applyProtection="1">
      <protection locked="0"/>
    </xf>
    <xf numFmtId="0" fontId="21" fillId="35" borderId="17" xfId="0" applyFont="1" applyFill="1" applyBorder="1" applyAlignment="1" applyProtection="1">
      <alignment horizontal="center"/>
      <protection locked="0"/>
    </xf>
    <xf numFmtId="164" fontId="0" fillId="35" borderId="17" xfId="0" applyNumberFormat="1" applyFill="1" applyBorder="1" applyProtection="1">
      <protection locked="0"/>
    </xf>
    <xf numFmtId="165" fontId="0" fillId="35" borderId="17" xfId="0" applyNumberFormat="1" applyFill="1" applyBorder="1" applyProtection="1">
      <protection locked="0"/>
    </xf>
    <xf numFmtId="10" fontId="0" fillId="35" borderId="17" xfId="0" applyNumberFormat="1" applyFill="1" applyBorder="1" applyProtection="1">
      <protection locked="0"/>
    </xf>
    <xf numFmtId="164" fontId="16" fillId="0" borderId="0" xfId="0" applyNumberFormat="1" applyFont="1"/>
    <xf numFmtId="0" fontId="16" fillId="0" borderId="10" xfId="0" applyFont="1" applyBorder="1"/>
    <xf numFmtId="0" fontId="0" fillId="0" borderId="10" xfId="0" applyBorder="1"/>
    <xf numFmtId="5" fontId="16" fillId="0" borderId="0" xfId="0" applyNumberFormat="1" applyFont="1" applyAlignment="1">
      <alignment horizontal="left"/>
    </xf>
    <xf numFmtId="165" fontId="0" fillId="0" borderId="0" xfId="0" applyNumberFormat="1" applyProtection="1">
      <protection locked="0"/>
    </xf>
    <xf numFmtId="10" fontId="0" fillId="0" borderId="0" xfId="0" applyNumberFormat="1" applyProtection="1">
      <protection locked="0"/>
    </xf>
    <xf numFmtId="164" fontId="0" fillId="0" borderId="0" xfId="0" applyNumberFormat="1" applyProtection="1">
      <protection locked="0"/>
    </xf>
    <xf numFmtId="0" fontId="16" fillId="0" borderId="19" xfId="0" applyFont="1" applyBorder="1" applyAlignment="1">
      <alignment horizontal="center" vertical="center" wrapText="1"/>
    </xf>
    <xf numFmtId="3" fontId="0" fillId="39" borderId="0" xfId="0" applyNumberFormat="1" applyFill="1"/>
    <xf numFmtId="0" fontId="0" fillId="0" borderId="0" xfId="0" applyProtection="1">
      <protection locked="0"/>
    </xf>
    <xf numFmtId="0" fontId="16" fillId="0" borderId="0" xfId="0" applyFont="1" applyAlignment="1" applyProtection="1">
      <alignment horizontal="center" vertical="center" wrapText="1"/>
      <protection locked="0"/>
    </xf>
    <xf numFmtId="5" fontId="0" fillId="0" borderId="0" xfId="0" applyNumberFormat="1" applyProtection="1">
      <protection locked="0"/>
    </xf>
    <xf numFmtId="166" fontId="0" fillId="37" borderId="0" xfId="0" applyNumberFormat="1" applyFill="1"/>
    <xf numFmtId="167" fontId="0" fillId="0" borderId="17" xfId="0" applyNumberFormat="1" applyBorder="1" applyAlignment="1" applyProtection="1">
      <alignment horizontal="right"/>
      <protection hidden="1"/>
    </xf>
    <xf numFmtId="164" fontId="0" fillId="0" borderId="17" xfId="0" applyNumberFormat="1" applyBorder="1" applyProtection="1">
      <protection hidden="1"/>
    </xf>
    <xf numFmtId="167" fontId="0" fillId="0" borderId="17" xfId="0" applyNumberFormat="1" applyBorder="1" applyProtection="1">
      <protection hidden="1"/>
    </xf>
    <xf numFmtId="164" fontId="0" fillId="0" borderId="19" xfId="0" applyNumberFormat="1" applyBorder="1" applyProtection="1">
      <protection hidden="1"/>
    </xf>
    <xf numFmtId="166" fontId="0" fillId="0" borderId="17" xfId="0" applyNumberFormat="1" applyBorder="1" applyProtection="1">
      <protection hidden="1"/>
    </xf>
    <xf numFmtId="5" fontId="0" fillId="0" borderId="17" xfId="0" applyNumberFormat="1" applyBorder="1" applyProtection="1">
      <protection hidden="1"/>
    </xf>
    <xf numFmtId="5" fontId="0" fillId="0" borderId="19" xfId="0" applyNumberFormat="1" applyBorder="1" applyProtection="1">
      <protection hidden="1"/>
    </xf>
    <xf numFmtId="164" fontId="16" fillId="0" borderId="10" xfId="0" applyNumberFormat="1" applyFont="1" applyBorder="1" applyProtection="1">
      <protection hidden="1"/>
    </xf>
    <xf numFmtId="10" fontId="0" fillId="0" borderId="10" xfId="0" applyNumberFormat="1" applyBorder="1" applyProtection="1">
      <protection hidden="1"/>
    </xf>
    <xf numFmtId="167" fontId="16" fillId="0" borderId="10" xfId="0" applyNumberFormat="1" applyFont="1" applyBorder="1" applyProtection="1">
      <protection hidden="1"/>
    </xf>
    <xf numFmtId="0" fontId="0" fillId="0" borderId="10" xfId="0" applyBorder="1" applyProtection="1">
      <protection hidden="1"/>
    </xf>
    <xf numFmtId="1" fontId="0" fillId="0" borderId="0" xfId="0" applyNumberFormat="1" applyAlignment="1" applyProtection="1">
      <alignment horizontal="center"/>
      <protection hidden="1"/>
    </xf>
    <xf numFmtId="0" fontId="19" fillId="34" borderId="11" xfId="0" applyFont="1" applyFill="1" applyBorder="1" applyProtection="1">
      <protection hidden="1"/>
    </xf>
    <xf numFmtId="0" fontId="0" fillId="0" borderId="0" xfId="0" applyProtection="1">
      <protection hidden="1"/>
    </xf>
    <xf numFmtId="3" fontId="0" fillId="0" borderId="0" xfId="0" applyNumberFormat="1" applyProtection="1">
      <protection hidden="1"/>
    </xf>
    <xf numFmtId="4" fontId="0" fillId="0" borderId="0" xfId="0" applyNumberFormat="1" applyProtection="1">
      <protection hidden="1"/>
    </xf>
    <xf numFmtId="10" fontId="0" fillId="0" borderId="0" xfId="0" applyNumberFormat="1" applyProtection="1">
      <protection hidden="1"/>
    </xf>
    <xf numFmtId="0" fontId="19" fillId="0" borderId="0" xfId="0" applyFont="1" applyProtection="1">
      <protection hidden="1"/>
    </xf>
    <xf numFmtId="0" fontId="16" fillId="0" borderId="17" xfId="0" applyFont="1" applyBorder="1" applyAlignment="1" applyProtection="1">
      <alignment horizontal="center" vertical="center" wrapText="1"/>
      <protection hidden="1"/>
    </xf>
    <xf numFmtId="0" fontId="19" fillId="34" borderId="18" xfId="0" applyFont="1" applyFill="1" applyBorder="1" applyProtection="1">
      <protection hidden="1"/>
    </xf>
    <xf numFmtId="0" fontId="16" fillId="0" borderId="0" xfId="0" applyFont="1" applyAlignment="1" applyProtection="1">
      <alignment horizontal="center" vertical="center" wrapText="1"/>
      <protection hidden="1"/>
    </xf>
    <xf numFmtId="5" fontId="0" fillId="0" borderId="0" xfId="0" applyNumberFormat="1" applyProtection="1">
      <protection hidden="1"/>
    </xf>
    <xf numFmtId="5" fontId="19" fillId="34" borderId="18" xfId="0" applyNumberFormat="1" applyFont="1" applyFill="1" applyBorder="1" applyProtection="1">
      <protection hidden="1"/>
    </xf>
    <xf numFmtId="5" fontId="19" fillId="0" borderId="17" xfId="0" applyNumberFormat="1" applyFont="1" applyBorder="1" applyProtection="1">
      <protection hidden="1"/>
    </xf>
    <xf numFmtId="5" fontId="26" fillId="0" borderId="17" xfId="0" applyNumberFormat="1" applyFont="1" applyBorder="1" applyProtection="1">
      <protection hidden="1"/>
    </xf>
    <xf numFmtId="5" fontId="26" fillId="0" borderId="17" xfId="0" applyNumberFormat="1" applyFont="1" applyBorder="1" applyAlignment="1" applyProtection="1">
      <alignment vertical="center"/>
      <protection hidden="1"/>
    </xf>
    <xf numFmtId="5" fontId="19" fillId="34" borderId="11" xfId="0" applyNumberFormat="1" applyFont="1" applyFill="1" applyBorder="1" applyProtection="1">
      <protection hidden="1"/>
    </xf>
    <xf numFmtId="5" fontId="16" fillId="0" borderId="0" xfId="0" applyNumberFormat="1" applyFont="1" applyProtection="1">
      <protection hidden="1"/>
    </xf>
    <xf numFmtId="5" fontId="16" fillId="0" borderId="10" xfId="0" applyNumberFormat="1" applyFont="1" applyBorder="1" applyProtection="1">
      <protection hidden="1"/>
    </xf>
    <xf numFmtId="5" fontId="0" fillId="41" borderId="20" xfId="0" applyNumberFormat="1" applyFill="1" applyBorder="1" applyProtection="1">
      <protection hidden="1"/>
    </xf>
    <xf numFmtId="5" fontId="0" fillId="41" borderId="23" xfId="0" applyNumberFormat="1" applyFill="1" applyBorder="1" applyProtection="1">
      <protection hidden="1"/>
    </xf>
    <xf numFmtId="5" fontId="16" fillId="41" borderId="25" xfId="0" applyNumberFormat="1" applyFont="1" applyFill="1" applyBorder="1" applyProtection="1">
      <protection hidden="1"/>
    </xf>
    <xf numFmtId="0" fontId="19" fillId="0" borderId="17" xfId="0" applyFont="1" applyBorder="1" applyProtection="1">
      <protection hidden="1"/>
    </xf>
    <xf numFmtId="3" fontId="28" fillId="0" borderId="17" xfId="0" applyNumberFormat="1" applyFont="1" applyBorder="1" applyAlignment="1" applyProtection="1">
      <alignment horizontal="center"/>
      <protection hidden="1"/>
    </xf>
    <xf numFmtId="0" fontId="0" fillId="0" borderId="17" xfId="0" applyBorder="1" applyProtection="1">
      <protection hidden="1"/>
    </xf>
    <xf numFmtId="5" fontId="0" fillId="0" borderId="17" xfId="0" applyNumberFormat="1" applyBorder="1" applyAlignment="1" applyProtection="1">
      <alignment horizontal="right"/>
      <protection hidden="1"/>
    </xf>
    <xf numFmtId="5" fontId="0" fillId="0" borderId="0" xfId="0" applyNumberFormat="1" applyAlignment="1" applyProtection="1">
      <alignment horizontal="left"/>
      <protection hidden="1"/>
    </xf>
    <xf numFmtId="5" fontId="16" fillId="0" borderId="0" xfId="0" applyNumberFormat="1" applyFont="1" applyAlignment="1" applyProtection="1">
      <alignment horizontal="left"/>
      <protection hidden="1"/>
    </xf>
    <xf numFmtId="1" fontId="20" fillId="0" borderId="0" xfId="0" applyNumberFormat="1" applyFont="1" applyAlignment="1" applyProtection="1">
      <alignment horizontal="center"/>
      <protection hidden="1"/>
    </xf>
    <xf numFmtId="5" fontId="20" fillId="0" borderId="0" xfId="0" applyNumberFormat="1" applyFont="1" applyProtection="1">
      <protection hidden="1"/>
    </xf>
    <xf numFmtId="5" fontId="20" fillId="36" borderId="0" xfId="0" applyNumberFormat="1" applyFont="1" applyFill="1" applyAlignment="1" applyProtection="1">
      <alignment horizontal="center"/>
      <protection hidden="1"/>
    </xf>
    <xf numFmtId="5" fontId="20" fillId="0" borderId="0" xfId="0" applyNumberFormat="1" applyFont="1" applyAlignment="1" applyProtection="1">
      <alignment horizontal="center"/>
      <protection hidden="1"/>
    </xf>
    <xf numFmtId="5" fontId="20" fillId="33" borderId="0" xfId="0" applyNumberFormat="1" applyFont="1" applyFill="1" applyAlignment="1" applyProtection="1">
      <alignment horizontal="center"/>
      <protection hidden="1"/>
    </xf>
    <xf numFmtId="166" fontId="20" fillId="0" borderId="0" xfId="0" applyNumberFormat="1" applyFont="1" applyProtection="1">
      <protection hidden="1"/>
    </xf>
    <xf numFmtId="1" fontId="0" fillId="33" borderId="0" xfId="0" applyNumberFormat="1" applyFill="1" applyAlignment="1" applyProtection="1">
      <alignment horizontal="center"/>
      <protection hidden="1"/>
    </xf>
    <xf numFmtId="5" fontId="0" fillId="33" borderId="0" xfId="0" applyNumberFormat="1" applyFill="1" applyProtection="1">
      <protection hidden="1"/>
    </xf>
    <xf numFmtId="5" fontId="0" fillId="36" borderId="0" xfId="0" applyNumberFormat="1" applyFill="1" applyProtection="1">
      <protection hidden="1"/>
    </xf>
    <xf numFmtId="5" fontId="20" fillId="36" borderId="0" xfId="0" applyNumberFormat="1" applyFont="1" applyFill="1" applyProtection="1">
      <protection hidden="1"/>
    </xf>
    <xf numFmtId="5" fontId="20" fillId="34" borderId="11" xfId="0" applyNumberFormat="1" applyFont="1" applyFill="1" applyBorder="1" applyProtection="1">
      <protection hidden="1"/>
    </xf>
    <xf numFmtId="166" fontId="0" fillId="0" borderId="0" xfId="0" applyNumberFormat="1" applyAlignment="1" applyProtection="1">
      <alignment horizontal="center"/>
      <protection hidden="1"/>
    </xf>
    <xf numFmtId="166" fontId="0" fillId="0" borderId="0" xfId="0" applyNumberFormat="1" applyProtection="1">
      <protection hidden="1"/>
    </xf>
    <xf numFmtId="1" fontId="19" fillId="34" borderId="15" xfId="0" applyNumberFormat="1" applyFont="1" applyFill="1" applyBorder="1" applyAlignment="1" applyProtection="1">
      <alignment horizontal="center"/>
      <protection hidden="1"/>
    </xf>
    <xf numFmtId="5" fontId="19" fillId="34" borderId="16" xfId="0" applyNumberFormat="1" applyFont="1" applyFill="1" applyBorder="1" applyProtection="1">
      <protection hidden="1"/>
    </xf>
    <xf numFmtId="5" fontId="21" fillId="0" borderId="0" xfId="0" applyNumberFormat="1" applyFont="1" applyProtection="1">
      <protection hidden="1"/>
    </xf>
    <xf numFmtId="5" fontId="0" fillId="38" borderId="12" xfId="0" applyNumberFormat="1" applyFill="1" applyBorder="1" applyProtection="1">
      <protection hidden="1"/>
    </xf>
    <xf numFmtId="5" fontId="0" fillId="38" borderId="13" xfId="0" applyNumberFormat="1" applyFill="1" applyBorder="1" applyProtection="1">
      <protection hidden="1"/>
    </xf>
    <xf numFmtId="167" fontId="0" fillId="38" borderId="14" xfId="0" applyNumberFormat="1" applyFill="1" applyBorder="1" applyProtection="1">
      <protection hidden="1"/>
    </xf>
    <xf numFmtId="5" fontId="19" fillId="0" borderId="0" xfId="0" applyNumberFormat="1" applyFont="1" applyProtection="1">
      <protection hidden="1"/>
    </xf>
    <xf numFmtId="164" fontId="0" fillId="0" borderId="0" xfId="0" applyNumberFormat="1" applyProtection="1">
      <protection hidden="1"/>
    </xf>
    <xf numFmtId="5" fontId="21" fillId="0" borderId="0" xfId="0" applyNumberFormat="1" applyFont="1" applyAlignment="1" applyProtection="1">
      <alignment horizontal="center"/>
      <protection hidden="1"/>
    </xf>
    <xf numFmtId="164" fontId="0" fillId="40" borderId="0" xfId="0" applyNumberFormat="1" applyFill="1" applyProtection="1">
      <protection hidden="1"/>
    </xf>
    <xf numFmtId="1" fontId="0" fillId="37" borderId="0" xfId="0" applyNumberFormat="1" applyFill="1" applyAlignment="1" applyProtection="1">
      <alignment horizontal="center"/>
      <protection hidden="1"/>
    </xf>
    <xf numFmtId="3" fontId="0" fillId="37" borderId="0" xfId="0" applyNumberFormat="1" applyFill="1" applyProtection="1">
      <protection hidden="1"/>
    </xf>
    <xf numFmtId="3" fontId="19" fillId="34" borderId="11" xfId="0" applyNumberFormat="1" applyFont="1" applyFill="1" applyBorder="1" applyProtection="1">
      <protection hidden="1"/>
    </xf>
    <xf numFmtId="1" fontId="0" fillId="39" borderId="0" xfId="0" applyNumberFormat="1" applyFill="1" applyAlignment="1" applyProtection="1">
      <alignment horizontal="center"/>
      <protection hidden="1"/>
    </xf>
    <xf numFmtId="3" fontId="0" fillId="39" borderId="0" xfId="0" applyNumberFormat="1" applyFill="1" applyProtection="1">
      <protection hidden="1"/>
    </xf>
    <xf numFmtId="3" fontId="20" fillId="34" borderId="0" xfId="0" applyNumberFormat="1" applyFont="1" applyFill="1" applyProtection="1">
      <protection hidden="1"/>
    </xf>
    <xf numFmtId="3" fontId="16" fillId="0" borderId="0" xfId="0" applyNumberFormat="1" applyFont="1" applyProtection="1">
      <protection hidden="1"/>
    </xf>
    <xf numFmtId="166" fontId="0" fillId="33" borderId="11" xfId="0" applyNumberFormat="1" applyFill="1" applyBorder="1" applyProtection="1">
      <protection hidden="1"/>
    </xf>
    <xf numFmtId="167" fontId="0" fillId="0" borderId="0" xfId="0" applyNumberFormat="1" applyProtection="1">
      <protection hidden="1"/>
    </xf>
    <xf numFmtId="168" fontId="0" fillId="0" borderId="0" xfId="0" applyNumberFormat="1" applyProtection="1">
      <protection hidden="1"/>
    </xf>
    <xf numFmtId="0" fontId="16" fillId="41" borderId="11" xfId="0" applyFont="1" applyFill="1" applyBorder="1" applyAlignment="1">
      <alignment horizontal="center"/>
    </xf>
    <xf numFmtId="0" fontId="16" fillId="42" borderId="11" xfId="0" applyFont="1" applyFill="1" applyBorder="1" applyAlignment="1">
      <alignment horizontal="center"/>
    </xf>
    <xf numFmtId="0" fontId="21" fillId="41" borderId="11" xfId="0" applyFont="1" applyFill="1" applyBorder="1" applyAlignment="1">
      <alignment horizontal="center"/>
    </xf>
    <xf numFmtId="0" fontId="19" fillId="0" borderId="28" xfId="0" applyFont="1" applyBorder="1"/>
    <xf numFmtId="10" fontId="19" fillId="35" borderId="29" xfId="0" applyNumberFormat="1" applyFont="1" applyFill="1" applyBorder="1" applyProtection="1">
      <protection locked="0"/>
    </xf>
    <xf numFmtId="169" fontId="20" fillId="0" borderId="0" xfId="0" applyNumberFormat="1" applyFont="1" applyProtection="1">
      <protection hidden="1"/>
    </xf>
    <xf numFmtId="169" fontId="20" fillId="36" borderId="0" xfId="0" applyNumberFormat="1" applyFont="1" applyFill="1" applyAlignment="1" applyProtection="1">
      <alignment horizontal="center"/>
      <protection hidden="1"/>
    </xf>
    <xf numFmtId="169" fontId="20" fillId="0" borderId="0" xfId="0" applyNumberFormat="1" applyFont="1" applyAlignment="1" applyProtection="1">
      <alignment horizontal="center"/>
      <protection hidden="1"/>
    </xf>
    <xf numFmtId="169" fontId="20" fillId="43" borderId="0" xfId="0" applyNumberFormat="1" applyFont="1" applyFill="1" applyAlignment="1" applyProtection="1">
      <alignment horizontal="center"/>
      <protection hidden="1"/>
    </xf>
    <xf numFmtId="169" fontId="20" fillId="33" borderId="0" xfId="0" applyNumberFormat="1" applyFont="1" applyFill="1" applyAlignment="1" applyProtection="1">
      <alignment horizontal="center"/>
      <protection hidden="1"/>
    </xf>
    <xf numFmtId="0" fontId="21" fillId="41" borderId="11" xfId="0" applyFont="1" applyFill="1" applyBorder="1" applyAlignment="1">
      <alignment horizontal="center" vertical="center"/>
    </xf>
    <xf numFmtId="0" fontId="16" fillId="0" borderId="17" xfId="0" applyFont="1" applyBorder="1" applyAlignment="1" applyProtection="1">
      <alignment horizontal="center" vertical="center" wrapText="1"/>
      <protection locked="0"/>
    </xf>
    <xf numFmtId="0" fontId="0" fillId="0" borderId="10" xfId="0" applyBorder="1" applyProtection="1">
      <protection locked="0"/>
    </xf>
    <xf numFmtId="170" fontId="0" fillId="0" borderId="17" xfId="0" applyNumberFormat="1" applyBorder="1" applyProtection="1">
      <protection hidden="1"/>
    </xf>
    <xf numFmtId="0" fontId="22" fillId="0" borderId="0" xfId="0" applyFont="1" applyAlignment="1">
      <alignment horizontal="center"/>
    </xf>
    <xf numFmtId="5" fontId="0" fillId="41" borderId="21" xfId="0" applyNumberFormat="1" applyFill="1" applyBorder="1" applyAlignment="1" applyProtection="1">
      <alignment horizontal="center"/>
      <protection hidden="1"/>
    </xf>
    <xf numFmtId="5" fontId="0" fillId="41" borderId="22" xfId="0" applyNumberFormat="1" applyFill="1" applyBorder="1" applyAlignment="1" applyProtection="1">
      <alignment horizontal="center"/>
      <protection hidden="1"/>
    </xf>
    <xf numFmtId="5" fontId="0" fillId="41" borderId="0" xfId="0" applyNumberFormat="1" applyFill="1" applyAlignment="1" applyProtection="1">
      <alignment horizontal="center"/>
      <protection hidden="1"/>
    </xf>
    <xf numFmtId="5" fontId="0" fillId="41" borderId="24" xfId="0" applyNumberFormat="1" applyFill="1" applyBorder="1" applyAlignment="1" applyProtection="1">
      <alignment horizontal="center"/>
      <protection hidden="1"/>
    </xf>
    <xf numFmtId="5" fontId="16" fillId="41" borderId="26" xfId="0" applyNumberFormat="1" applyFont="1" applyFill="1" applyBorder="1" applyAlignment="1" applyProtection="1">
      <alignment horizontal="center"/>
      <protection hidden="1"/>
    </xf>
    <xf numFmtId="5" fontId="16" fillId="41" borderId="27" xfId="0" applyNumberFormat="1" applyFont="1" applyFill="1" applyBorder="1" applyAlignment="1" applyProtection="1">
      <alignment horizontal="center"/>
      <protection hidden="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5">
    <dxf>
      <font>
        <color rgb="FF9C0006"/>
      </font>
      <fill>
        <patternFill>
          <bgColor rgb="FFFFC7CE"/>
        </patternFill>
      </fill>
    </dxf>
    <dxf>
      <font>
        <color rgb="FF9C0006"/>
      </font>
      <fill>
        <patternFill>
          <bgColor rgb="FFFFC7CE"/>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1"/>
        </patternFill>
      </fill>
    </dxf>
    <dxf>
      <font>
        <color auto="1"/>
      </font>
      <fill>
        <patternFill>
          <bgColor theme="1"/>
        </patternFill>
      </fill>
    </dxf>
    <dxf>
      <font>
        <color auto="1"/>
      </font>
      <fill>
        <patternFill>
          <bgColor theme="1"/>
        </patternFill>
      </fill>
    </dxf>
    <dxf>
      <fill>
        <patternFill>
          <bgColor theme="1"/>
        </patternFill>
      </fill>
    </dxf>
    <dxf>
      <font>
        <color auto="1"/>
      </font>
      <fill>
        <patternFill>
          <bgColor theme="1"/>
        </patternFill>
      </fill>
    </dxf>
    <dxf>
      <fill>
        <patternFill>
          <bgColor theme="1"/>
        </patternFill>
      </fill>
    </dxf>
    <dxf>
      <font>
        <color auto="1"/>
      </font>
      <fill>
        <patternFill>
          <bgColor theme="1"/>
        </patternFill>
      </fill>
    </dxf>
    <dxf>
      <fill>
        <patternFill>
          <bgColor theme="1"/>
        </patternFill>
      </fill>
    </dxf>
    <dxf>
      <font>
        <color auto="1"/>
      </font>
      <fill>
        <patternFill>
          <bgColor theme="1"/>
        </patternFill>
      </fill>
    </dxf>
    <dxf>
      <fill>
        <patternFill>
          <bgColor theme="1"/>
        </patternFill>
      </fill>
    </dxf>
    <dxf>
      <font>
        <color auto="1"/>
      </font>
      <fill>
        <patternFill>
          <bgColor theme="1"/>
        </patternFill>
      </fill>
    </dxf>
    <dxf>
      <fill>
        <patternFill>
          <bgColor theme="1"/>
        </patternFill>
      </fill>
    </dxf>
    <dxf>
      <font>
        <color auto="1"/>
      </font>
      <fill>
        <patternFill>
          <bgColor theme="1"/>
        </patternFill>
      </fill>
    </dxf>
    <dxf>
      <fill>
        <patternFill>
          <bgColor theme="1"/>
        </patternFill>
      </fill>
    </dxf>
    <dxf>
      <fill>
        <patternFill>
          <bgColor theme="1"/>
        </patternFill>
      </fill>
    </dxf>
    <dxf>
      <font>
        <color auto="1"/>
      </font>
      <fill>
        <patternFill>
          <bgColor theme="1"/>
        </patternFill>
      </fill>
    </dxf>
    <dxf>
      <fill>
        <patternFill>
          <bgColor theme="1"/>
        </patternFill>
      </fill>
    </dxf>
    <dxf>
      <font>
        <color auto="1"/>
      </font>
      <fill>
        <patternFill>
          <bgColor theme="1"/>
        </patternFill>
      </fill>
    </dxf>
    <dxf>
      <font>
        <color auto="1"/>
      </font>
      <fill>
        <patternFill>
          <bgColor theme="1"/>
        </patternFill>
      </fill>
    </dxf>
    <dxf>
      <fill>
        <patternFill>
          <bgColor theme="1"/>
        </patternFill>
      </fill>
    </dxf>
    <dxf>
      <fill>
        <patternFill>
          <bgColor theme="1"/>
        </patternFill>
      </fill>
    </dxf>
    <dxf>
      <font>
        <color auto="1"/>
      </font>
      <fill>
        <patternFill>
          <bgColor theme="1"/>
        </patternFill>
      </fill>
    </dxf>
    <dxf>
      <fill>
        <patternFill>
          <bgColor theme="1"/>
        </patternFill>
      </fill>
    </dxf>
    <dxf>
      <font>
        <color auto="1"/>
      </font>
      <fill>
        <patternFill>
          <bgColor theme="1"/>
        </patternFill>
      </fill>
    </dxf>
    <dxf>
      <font>
        <color auto="1"/>
      </font>
      <fill>
        <patternFill>
          <bgColor theme="1"/>
        </patternFill>
      </fill>
    </dxf>
    <dxf>
      <fill>
        <patternFill>
          <bgColor theme="1"/>
        </patternFill>
      </fill>
    </dxf>
    <dxf>
      <font>
        <color auto="1"/>
      </font>
      <fill>
        <patternFill>
          <bgColor theme="1"/>
        </patternFill>
      </fill>
    </dxf>
    <dxf>
      <fill>
        <patternFill>
          <bgColor theme="1"/>
        </patternFill>
      </fill>
    </dxf>
    <dxf>
      <fill>
        <patternFill>
          <bgColor theme="1"/>
        </patternFill>
      </fill>
    </dxf>
    <dxf>
      <font>
        <color auto="1"/>
      </font>
      <fill>
        <patternFill>
          <bgColor theme="1"/>
        </patternFill>
      </fill>
    </dxf>
    <dxf>
      <font>
        <color auto="1"/>
      </font>
      <fill>
        <patternFill>
          <bgColor theme="1"/>
        </patternFill>
      </fill>
    </dxf>
    <dxf>
      <fill>
        <patternFill>
          <bgColor theme="1"/>
        </patternFill>
      </fill>
    </dxf>
    <dxf>
      <font>
        <color auto="1"/>
      </font>
      <fill>
        <patternFill>
          <bgColor theme="1"/>
        </patternFill>
      </fill>
    </dxf>
    <dxf>
      <fill>
        <patternFill>
          <bgColor theme="1"/>
        </patternFill>
      </fill>
    </dxf>
    <dxf>
      <font>
        <color auto="1"/>
      </font>
      <fill>
        <patternFill>
          <bgColor theme="1"/>
        </patternFill>
      </fill>
    </dxf>
    <dxf>
      <fill>
        <patternFill>
          <bgColor theme="1"/>
        </patternFill>
      </fill>
    </dxf>
    <dxf>
      <font>
        <color auto="1"/>
      </font>
      <fill>
        <patternFill>
          <bgColor theme="1"/>
        </patternFill>
      </fill>
    </dxf>
    <dxf>
      <fill>
        <patternFill>
          <bgColor theme="1"/>
        </patternFill>
      </fill>
    </dxf>
    <dxf>
      <fill>
        <patternFill>
          <bgColor theme="1"/>
        </patternFill>
      </fill>
    </dxf>
    <dxf>
      <font>
        <color auto="1"/>
      </font>
      <fill>
        <patternFill>
          <bgColor theme="1"/>
        </patternFill>
      </fill>
    </dxf>
  </dxfs>
  <tableStyles count="0" defaultTableStyle="TableStyleMedium2" defaultPivotStyle="PivotStyleLight16"/>
  <colors>
    <mruColors>
      <color rgb="FF0000CC"/>
      <color rgb="FFFFFFCC"/>
      <color rgb="FF000066"/>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1"/>
              <a:t>Total</a:t>
            </a:r>
            <a:r>
              <a:rPr lang="en-AU" b="1" baseline="0"/>
              <a:t> Interest Costs &amp; Fees</a:t>
            </a:r>
          </a:p>
          <a:p>
            <a:pPr>
              <a:defRPr/>
            </a:pPr>
            <a:r>
              <a:rPr lang="en-AU" b="1" baseline="0"/>
              <a:t>(Cumulative)</a:t>
            </a:r>
            <a:endParaRPr lang="en-AU"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'Loan Schedule'!$B$97</c:f>
              <c:strCache>
                <c:ptCount val="1"/>
                <c:pt idx="0">
                  <c:v>Interest &amp; Fees Before Additional Payments</c:v>
                </c:pt>
              </c:strCache>
            </c:strRef>
          </c:tx>
          <c:spPr>
            <a:solidFill>
              <a:schemeClr val="accent1"/>
            </a:solidFill>
            <a:ln>
              <a:noFill/>
            </a:ln>
            <a:effectLst/>
          </c:spPr>
          <c:invertIfNegative val="0"/>
          <c:cat>
            <c:strRef>
              <c:f>'Loan Schedule'!$C$96:$L$96</c:f>
              <c:strCache>
                <c:ptCount val="10"/>
                <c:pt idx="0">
                  <c:v>Yr 1</c:v>
                </c:pt>
                <c:pt idx="1">
                  <c:v>Yr 2</c:v>
                </c:pt>
                <c:pt idx="2">
                  <c:v>Yr 3</c:v>
                </c:pt>
                <c:pt idx="3">
                  <c:v>Yr 4</c:v>
                </c:pt>
                <c:pt idx="4">
                  <c:v>Yr 5</c:v>
                </c:pt>
                <c:pt idx="5">
                  <c:v>Yr 6</c:v>
                </c:pt>
                <c:pt idx="6">
                  <c:v>Yr 7</c:v>
                </c:pt>
                <c:pt idx="7">
                  <c:v>Yr 8</c:v>
                </c:pt>
                <c:pt idx="8">
                  <c:v>Yr 9</c:v>
                </c:pt>
                <c:pt idx="9">
                  <c:v>Yr 10</c:v>
                </c:pt>
              </c:strCache>
            </c:strRef>
          </c:cat>
          <c:val>
            <c:numRef>
              <c:f>'Loan Schedule'!$C$97:$L$97</c:f>
              <c:numCache>
                <c:formatCode>"$"#,##0_);\("$"#,##0\)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88F6-4916-B8C1-FF6876C7F72A}"/>
            </c:ext>
          </c:extLst>
        </c:ser>
        <c:ser>
          <c:idx val="1"/>
          <c:order val="1"/>
          <c:tx>
            <c:strRef>
              <c:f>'Loan Schedule'!$B$98</c:f>
              <c:strCache>
                <c:ptCount val="1"/>
                <c:pt idx="0">
                  <c:v>Interest &amp; Fees After Additional Payments</c:v>
                </c:pt>
              </c:strCache>
            </c:strRef>
          </c:tx>
          <c:spPr>
            <a:solidFill>
              <a:schemeClr val="accent2"/>
            </a:solidFill>
            <a:ln>
              <a:noFill/>
            </a:ln>
            <a:effectLst/>
          </c:spPr>
          <c:invertIfNegative val="0"/>
          <c:cat>
            <c:strRef>
              <c:f>'Loan Schedule'!$C$96:$L$96</c:f>
              <c:strCache>
                <c:ptCount val="10"/>
                <c:pt idx="0">
                  <c:v>Yr 1</c:v>
                </c:pt>
                <c:pt idx="1">
                  <c:v>Yr 2</c:v>
                </c:pt>
                <c:pt idx="2">
                  <c:v>Yr 3</c:v>
                </c:pt>
                <c:pt idx="3">
                  <c:v>Yr 4</c:v>
                </c:pt>
                <c:pt idx="4">
                  <c:v>Yr 5</c:v>
                </c:pt>
                <c:pt idx="5">
                  <c:v>Yr 6</c:v>
                </c:pt>
                <c:pt idx="6">
                  <c:v>Yr 7</c:v>
                </c:pt>
                <c:pt idx="7">
                  <c:v>Yr 8</c:v>
                </c:pt>
                <c:pt idx="8">
                  <c:v>Yr 9</c:v>
                </c:pt>
                <c:pt idx="9">
                  <c:v>Yr 10</c:v>
                </c:pt>
              </c:strCache>
            </c:strRef>
          </c:cat>
          <c:val>
            <c:numRef>
              <c:f>'Loan Schedule'!$C$98:$L$98</c:f>
              <c:numCache>
                <c:formatCode>"$"#,##0_);\("$"#,##0\)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88F6-4916-B8C1-FF6876C7F72A}"/>
            </c:ext>
          </c:extLst>
        </c:ser>
        <c:dLbls>
          <c:showLegendKey val="0"/>
          <c:showVal val="0"/>
          <c:showCatName val="0"/>
          <c:showSerName val="0"/>
          <c:showPercent val="0"/>
          <c:showBubbleSize val="0"/>
        </c:dLbls>
        <c:gapWidth val="219"/>
        <c:overlap val="-27"/>
        <c:axId val="616628520"/>
        <c:axId val="616633112"/>
      </c:barChart>
      <c:catAx>
        <c:axId val="616628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6633112"/>
        <c:crosses val="autoZero"/>
        <c:auto val="1"/>
        <c:lblAlgn val="ctr"/>
        <c:lblOffset val="100"/>
        <c:noMultiLvlLbl val="0"/>
      </c:catAx>
      <c:valAx>
        <c:axId val="61663311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6628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Interest Costs &amp; Fees Saved (Annually</a:t>
            </a:r>
            <a:r>
              <a:rPr lang="en-US"/>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ndard"/>
        <c:varyColors val="0"/>
        <c:ser>
          <c:idx val="0"/>
          <c:order val="0"/>
          <c:tx>
            <c:strRef>
              <c:f>'Loan Schedule'!$B$101</c:f>
              <c:strCache>
                <c:ptCount val="1"/>
                <c:pt idx="0">
                  <c:v>Interest Costs &amp; Fees Saved (Annually)</c:v>
                </c:pt>
              </c:strCache>
            </c:strRef>
          </c:tx>
          <c:spPr>
            <a:solidFill>
              <a:schemeClr val="accent1"/>
            </a:solidFill>
            <a:ln>
              <a:noFill/>
            </a:ln>
            <a:effectLst/>
          </c:spPr>
          <c:cat>
            <c:strRef>
              <c:f>'Loan Schedule'!$C$100:$L$100</c:f>
              <c:strCache>
                <c:ptCount val="10"/>
                <c:pt idx="0">
                  <c:v>Yr 1</c:v>
                </c:pt>
                <c:pt idx="1">
                  <c:v>Yr 2</c:v>
                </c:pt>
                <c:pt idx="2">
                  <c:v>Yr 3</c:v>
                </c:pt>
                <c:pt idx="3">
                  <c:v>Yr 4</c:v>
                </c:pt>
                <c:pt idx="4">
                  <c:v>Yr 5</c:v>
                </c:pt>
                <c:pt idx="5">
                  <c:v>Yr 6</c:v>
                </c:pt>
                <c:pt idx="6">
                  <c:v>Yr 7</c:v>
                </c:pt>
                <c:pt idx="7">
                  <c:v>Yr 8</c:v>
                </c:pt>
                <c:pt idx="8">
                  <c:v>Yr 9</c:v>
                </c:pt>
                <c:pt idx="9">
                  <c:v>Yr 10</c:v>
                </c:pt>
              </c:strCache>
            </c:strRef>
          </c:cat>
          <c:val>
            <c:numRef>
              <c:f>'Loan Schedule'!$C$101:$L$101</c:f>
              <c:numCache>
                <c:formatCode>"$"#,##0_);\("$"#,##0\)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E819-44D4-922C-301A975C282B}"/>
            </c:ext>
          </c:extLst>
        </c:ser>
        <c:dLbls>
          <c:showLegendKey val="0"/>
          <c:showVal val="0"/>
          <c:showCatName val="0"/>
          <c:showSerName val="0"/>
          <c:showPercent val="0"/>
          <c:showBubbleSize val="0"/>
        </c:dLbls>
        <c:axId val="611922536"/>
        <c:axId val="611920240"/>
      </c:areaChart>
      <c:catAx>
        <c:axId val="61192253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920240"/>
        <c:crosses val="autoZero"/>
        <c:auto val="1"/>
        <c:lblAlgn val="ctr"/>
        <c:lblOffset val="100"/>
        <c:noMultiLvlLbl val="0"/>
      </c:catAx>
      <c:valAx>
        <c:axId val="61192024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922536"/>
        <c:crosses val="autoZero"/>
        <c:crossBetween val="midCat"/>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28575</xdr:colOff>
      <xdr:row>1</xdr:row>
      <xdr:rowOff>38100</xdr:rowOff>
    </xdr:to>
    <xdr:pic>
      <xdr:nvPicPr>
        <xdr:cNvPr id="4" name="Picture 3">
          <a:extLst>
            <a:ext uri="{FF2B5EF4-FFF2-40B4-BE49-F238E27FC236}">
              <a16:creationId xmlns:a16="http://schemas.microsoft.com/office/drawing/2014/main" id="{4CCACBF6-65E9-54E3-C38B-8514CCE6EE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0125"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1000125</xdr:colOff>
      <xdr:row>1</xdr:row>
      <xdr:rowOff>38100</xdr:rowOff>
    </xdr:to>
    <xdr:pic>
      <xdr:nvPicPr>
        <xdr:cNvPr id="4" name="Picture 3">
          <a:extLst>
            <a:ext uri="{FF2B5EF4-FFF2-40B4-BE49-F238E27FC236}">
              <a16:creationId xmlns:a16="http://schemas.microsoft.com/office/drawing/2014/main" id="{4CCACBF6-65E9-54E3-C38B-8514CCE6EE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0125"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85725</xdr:colOff>
      <xdr:row>59</xdr:row>
      <xdr:rowOff>90488</xdr:rowOff>
    </xdr:from>
    <xdr:to>
      <xdr:col>7</xdr:col>
      <xdr:colOff>104776</xdr:colOff>
      <xdr:row>79</xdr:row>
      <xdr:rowOff>66676</xdr:rowOff>
    </xdr:to>
    <xdr:graphicFrame macro="">
      <xdr:nvGraphicFramePr>
        <xdr:cNvPr id="2" name="Chart 1">
          <a:extLst>
            <a:ext uri="{FF2B5EF4-FFF2-40B4-BE49-F238E27FC236}">
              <a16:creationId xmlns:a16="http://schemas.microsoft.com/office/drawing/2014/main" id="{D7EF3835-CEF8-40DD-BB20-52F4E37896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71436</xdr:colOff>
      <xdr:row>80</xdr:row>
      <xdr:rowOff>4761</xdr:rowOff>
    </xdr:from>
    <xdr:to>
      <xdr:col>7</xdr:col>
      <xdr:colOff>114300</xdr:colOff>
      <xdr:row>93</xdr:row>
      <xdr:rowOff>47624</xdr:rowOff>
    </xdr:to>
    <xdr:graphicFrame macro="">
      <xdr:nvGraphicFramePr>
        <xdr:cNvPr id="3" name="Chart 2">
          <a:extLst>
            <a:ext uri="{FF2B5EF4-FFF2-40B4-BE49-F238E27FC236}">
              <a16:creationId xmlns:a16="http://schemas.microsoft.com/office/drawing/2014/main" id="{A09224D9-4AED-4C85-A1A9-021E8B324B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C89E3-BF5B-4D86-872F-9B6F666EE6CA}">
  <dimension ref="B1:B24"/>
  <sheetViews>
    <sheetView showGridLines="0" tabSelected="1" workbookViewId="0">
      <selection activeCell="J1" sqref="J1"/>
    </sheetView>
  </sheetViews>
  <sheetFormatPr defaultRowHeight="15" x14ac:dyDescent="0.25"/>
  <cols>
    <col min="1" max="1" width="14.5703125" customWidth="1"/>
    <col min="2" max="2" width="18.140625" customWidth="1"/>
  </cols>
  <sheetData>
    <row r="1" spans="2:2" ht="75.75" customHeight="1" thickBot="1" x14ac:dyDescent="0.3"/>
    <row r="2" spans="2:2" ht="15.75" thickBot="1" x14ac:dyDescent="0.3">
      <c r="B2" s="118" t="s">
        <v>197</v>
      </c>
    </row>
    <row r="9" spans="2:2" ht="15.75" thickBot="1" x14ac:dyDescent="0.3"/>
    <row r="10" spans="2:2" ht="15.75" thickBot="1" x14ac:dyDescent="0.3">
      <c r="B10" s="118" t="s">
        <v>198</v>
      </c>
    </row>
    <row r="23" spans="2:2" ht="15.75" thickBot="1" x14ac:dyDescent="0.3"/>
    <row r="24" spans="2:2" ht="15.75" thickBot="1" x14ac:dyDescent="0.3">
      <c r="B24" s="119" t="s">
        <v>199</v>
      </c>
    </row>
  </sheetData>
  <sheetProtection algorithmName="SHA-512" hashValue="pb6crRWcivCqTGkPobZ8AhGQTrSMGjBZSrtTIbUmPc1Tlj/IpCzb3gSTayCY+LGsn5z7aUPcf1iMDYr1S0LQ4w==" saltValue="67A5WJbrdoxhFh0S1NlgtQ==" spinCount="100000" sheet="1" objects="1" scenarios="1" selectLockedCells="1"/>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F0C2D-7F16-4B23-9D48-C2B57C708FBF}">
  <dimension ref="B1:H13"/>
  <sheetViews>
    <sheetView showGridLines="0" workbookViewId="0">
      <selection activeCell="B4" sqref="B4"/>
    </sheetView>
  </sheetViews>
  <sheetFormatPr defaultRowHeight="15" x14ac:dyDescent="0.25"/>
  <cols>
    <col min="1" max="1" width="15.5703125" customWidth="1"/>
    <col min="2" max="2" width="45.7109375" customWidth="1"/>
    <col min="3" max="3" width="16.140625" customWidth="1"/>
    <col min="4" max="8" width="10.140625" customWidth="1"/>
    <col min="9" max="9" width="17.28515625" customWidth="1"/>
    <col min="10" max="10" width="14" customWidth="1"/>
    <col min="11" max="26" width="10.140625" customWidth="1"/>
  </cols>
  <sheetData>
    <row r="1" spans="2:8" ht="75.75" customHeight="1" thickBot="1" x14ac:dyDescent="0.3"/>
    <row r="2" spans="2:8" ht="15.75" thickBot="1" x14ac:dyDescent="0.3">
      <c r="B2" s="24" t="s">
        <v>188</v>
      </c>
      <c r="D2" s="4"/>
      <c r="E2" s="3"/>
      <c r="F2" s="5"/>
      <c r="H2" s="120" t="s">
        <v>148</v>
      </c>
    </row>
    <row r="3" spans="2:8" ht="30" x14ac:dyDescent="0.25">
      <c r="B3" s="25" t="s">
        <v>1</v>
      </c>
      <c r="C3" s="25" t="s">
        <v>147</v>
      </c>
      <c r="D3" s="26" t="s">
        <v>5</v>
      </c>
      <c r="E3" s="27" t="s">
        <v>2</v>
      </c>
      <c r="F3" s="25" t="s">
        <v>24</v>
      </c>
      <c r="G3" s="28" t="s">
        <v>3</v>
      </c>
    </row>
    <row r="4" spans="2:8" x14ac:dyDescent="0.25">
      <c r="B4" s="29"/>
      <c r="C4" s="30" t="s">
        <v>168</v>
      </c>
      <c r="D4" s="31"/>
      <c r="E4" s="32"/>
      <c r="F4" s="32"/>
      <c r="G4" s="33"/>
    </row>
    <row r="5" spans="2:8" x14ac:dyDescent="0.25">
      <c r="B5" s="29"/>
      <c r="C5" s="30" t="s">
        <v>168</v>
      </c>
      <c r="D5" s="31"/>
      <c r="E5" s="32"/>
      <c r="F5" s="32"/>
      <c r="G5" s="33"/>
    </row>
    <row r="6" spans="2:8" x14ac:dyDescent="0.25">
      <c r="B6" s="29"/>
      <c r="C6" s="30" t="s">
        <v>168</v>
      </c>
      <c r="D6" s="31"/>
      <c r="E6" s="32"/>
      <c r="F6" s="32"/>
      <c r="G6" s="33"/>
    </row>
    <row r="7" spans="2:8" x14ac:dyDescent="0.25">
      <c r="B7" s="29"/>
      <c r="C7" s="30" t="s">
        <v>168</v>
      </c>
      <c r="D7" s="31"/>
      <c r="E7" s="32"/>
      <c r="F7" s="32"/>
      <c r="G7" s="33"/>
    </row>
    <row r="8" spans="2:8" x14ac:dyDescent="0.25">
      <c r="B8" s="29"/>
      <c r="C8" s="30" t="s">
        <v>168</v>
      </c>
      <c r="D8" s="31"/>
      <c r="E8" s="32"/>
      <c r="F8" s="32"/>
      <c r="G8" s="33"/>
    </row>
    <row r="9" spans="2:8" x14ac:dyDescent="0.25">
      <c r="B9" s="29"/>
      <c r="C9" s="30" t="s">
        <v>168</v>
      </c>
      <c r="D9" s="31"/>
      <c r="E9" s="32"/>
      <c r="F9" s="32"/>
      <c r="G9" s="33"/>
    </row>
    <row r="10" spans="2:8" x14ac:dyDescent="0.25">
      <c r="B10" s="29"/>
      <c r="C10" s="30" t="s">
        <v>168</v>
      </c>
      <c r="D10" s="31"/>
      <c r="E10" s="32"/>
      <c r="F10" s="32"/>
      <c r="G10" s="33"/>
    </row>
    <row r="11" spans="2:8" x14ac:dyDescent="0.25">
      <c r="B11" s="29"/>
      <c r="C11" s="30" t="s">
        <v>168</v>
      </c>
      <c r="D11" s="31"/>
      <c r="E11" s="32"/>
      <c r="F11" s="32"/>
      <c r="G11" s="33"/>
    </row>
    <row r="12" spans="2:8" x14ac:dyDescent="0.25">
      <c r="B12" s="29"/>
      <c r="C12" s="30" t="s">
        <v>168</v>
      </c>
      <c r="D12" s="31"/>
      <c r="E12" s="32"/>
      <c r="F12" s="32"/>
      <c r="G12" s="33"/>
    </row>
    <row r="13" spans="2:8" x14ac:dyDescent="0.25">
      <c r="B13" s="29"/>
      <c r="C13" s="30" t="s">
        <v>168</v>
      </c>
      <c r="D13" s="31"/>
      <c r="E13" s="32"/>
      <c r="F13" s="32"/>
      <c r="G13" s="33"/>
    </row>
  </sheetData>
  <sheetProtection algorithmName="SHA-512" hashValue="dihPaDjYbyxP5hMx5uTEtZgBPhk2XPs0y8+JrNSsGRN6GKyl6nRS6d3s7y7ajT4TiVoI+MPHQM6Bd6/zOFGClQ==" saltValue="WNEMKSwMySmMMFKTKirUzQ==" spinCount="100000" sheet="1" objects="1" scenarios="1" selectLockedCells="1"/>
  <sortState xmlns:xlrd2="http://schemas.microsoft.com/office/spreadsheetml/2017/richdata2" ref="B4:G13">
    <sortCondition ref="D4:D13"/>
  </sortState>
  <dataValidations count="1">
    <dataValidation type="list" showInputMessage="1" showErrorMessage="1" promptTitle="Loan Type" prompt="Select the Type of Loan" sqref="C4:C13" xr:uid="{53D07318-0CF2-4BE7-A7DE-0DA2642EF62E}">
      <formula1>"Select,  Credit Card, Personal, Home, Invest Property, Other"</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E583"/>
  <sheetViews>
    <sheetView showGridLines="0" showZeros="0" workbookViewId="0">
      <selection activeCell="Q7" sqref="Q7"/>
    </sheetView>
  </sheetViews>
  <sheetFormatPr defaultRowHeight="15" x14ac:dyDescent="0.25"/>
  <cols>
    <col min="1" max="1" width="3" style="20" bestFit="1" customWidth="1"/>
    <col min="2" max="2" width="45.7109375" bestFit="1" customWidth="1"/>
    <col min="3" max="3" width="10.140625" customWidth="1"/>
    <col min="4" max="4" width="14.7109375" style="4" customWidth="1"/>
    <col min="5" max="5" width="10.140625" style="3" customWidth="1"/>
    <col min="6" max="6" width="10.140625" style="5" customWidth="1"/>
    <col min="7" max="7" width="10.140625" customWidth="1"/>
    <col min="8" max="8" width="10.140625" style="4" customWidth="1"/>
    <col min="9" max="124" width="10.140625" customWidth="1"/>
    <col min="125" max="125" width="10.140625" style="13" customWidth="1"/>
    <col min="126" max="126" width="10.140625" customWidth="1"/>
  </cols>
  <sheetData>
    <row r="1" spans="1:125" ht="15.75" thickBot="1" x14ac:dyDescent="0.3"/>
    <row r="2" spans="1:125" ht="19.5" thickBot="1" x14ac:dyDescent="0.35">
      <c r="C2" s="132" t="s">
        <v>195</v>
      </c>
      <c r="D2" s="132"/>
      <c r="E2" s="132"/>
      <c r="F2" s="132"/>
      <c r="G2" s="132"/>
      <c r="H2" s="132"/>
      <c r="I2" s="132"/>
      <c r="J2" s="132"/>
      <c r="K2" s="132"/>
      <c r="M2" s="128" t="s">
        <v>148</v>
      </c>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row>
    <row r="3" spans="1:125" x14ac:dyDescent="0.25">
      <c r="B3" s="24" t="s">
        <v>0</v>
      </c>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row>
    <row r="4" spans="1:125" s="2" customFormat="1" ht="45" x14ac:dyDescent="0.25">
      <c r="A4" s="21"/>
      <c r="B4" s="25" t="s">
        <v>1</v>
      </c>
      <c r="C4" s="25" t="s">
        <v>147</v>
      </c>
      <c r="D4" s="26" t="s">
        <v>5</v>
      </c>
      <c r="E4" s="27" t="s">
        <v>2</v>
      </c>
      <c r="F4" s="25" t="s">
        <v>24</v>
      </c>
      <c r="G4" s="28" t="s">
        <v>3</v>
      </c>
      <c r="H4" s="25" t="s">
        <v>4</v>
      </c>
      <c r="I4" s="26" t="s">
        <v>26</v>
      </c>
      <c r="J4" s="25" t="s">
        <v>6</v>
      </c>
      <c r="K4" s="41" t="s">
        <v>27</v>
      </c>
      <c r="L4" s="25" t="s">
        <v>191</v>
      </c>
      <c r="M4" s="129" t="s">
        <v>203</v>
      </c>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14"/>
    </row>
    <row r="5" spans="1:125" x14ac:dyDescent="0.25">
      <c r="A5" s="58">
        <v>1</v>
      </c>
      <c r="B5" s="29"/>
      <c r="C5" s="30" t="s">
        <v>168</v>
      </c>
      <c r="D5" s="31"/>
      <c r="E5" s="32"/>
      <c r="F5" s="32"/>
      <c r="G5" s="33"/>
      <c r="H5" s="47">
        <f>IF(C134=121, "Invalid",C134)</f>
        <v>0</v>
      </c>
      <c r="I5" s="48">
        <f>C132+C133</f>
        <v>0</v>
      </c>
      <c r="J5" s="49">
        <f>C134-C140</f>
        <v>0</v>
      </c>
      <c r="K5" s="50">
        <f>C132+C133-C138-C139</f>
        <v>0</v>
      </c>
      <c r="L5" s="51">
        <f>C252</f>
        <v>0</v>
      </c>
      <c r="M5" s="131">
        <f>ROUNDUP(L5/12,0)</f>
        <v>0</v>
      </c>
      <c r="N5" s="38"/>
      <c r="O5" s="38"/>
      <c r="P5" s="39"/>
      <c r="Q5" s="39"/>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row>
    <row r="6" spans="1:125" x14ac:dyDescent="0.25">
      <c r="A6" s="58">
        <v>2</v>
      </c>
      <c r="B6" s="29"/>
      <c r="C6" s="30" t="s">
        <v>168</v>
      </c>
      <c r="D6" s="31"/>
      <c r="E6" s="32"/>
      <c r="F6" s="32"/>
      <c r="G6" s="33"/>
      <c r="H6" s="47">
        <f>IF(C146=121, "Invalid",C146)</f>
        <v>0</v>
      </c>
      <c r="I6" s="48">
        <f>C144+C145</f>
        <v>0</v>
      </c>
      <c r="J6" s="49">
        <f>C146-C152</f>
        <v>0</v>
      </c>
      <c r="K6" s="50">
        <f>C144+C145-C150-C151</f>
        <v>0</v>
      </c>
      <c r="L6" s="51">
        <f t="shared" ref="L6:L14" si="0">C253</f>
        <v>0</v>
      </c>
      <c r="M6" s="131">
        <f t="shared" ref="M6:M14" si="1">ROUNDUP(L6/12,0)</f>
        <v>0</v>
      </c>
      <c r="N6" s="38"/>
      <c r="O6" s="38"/>
      <c r="P6" s="39"/>
      <c r="Q6" s="39"/>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row>
    <row r="7" spans="1:125" x14ac:dyDescent="0.25">
      <c r="A7" s="58">
        <v>3</v>
      </c>
      <c r="B7" s="29"/>
      <c r="C7" s="30" t="s">
        <v>168</v>
      </c>
      <c r="D7" s="31"/>
      <c r="E7" s="32"/>
      <c r="F7" s="32"/>
      <c r="G7" s="33"/>
      <c r="H7" s="47">
        <f>IF(C158=121, "Invalid",C158)</f>
        <v>0</v>
      </c>
      <c r="I7" s="52">
        <f>C156+C157</f>
        <v>0</v>
      </c>
      <c r="J7" s="49">
        <f>C158-C164</f>
        <v>0</v>
      </c>
      <c r="K7" s="53">
        <f>C156+C157-C162-C163</f>
        <v>0</v>
      </c>
      <c r="L7" s="51">
        <f t="shared" si="0"/>
        <v>0</v>
      </c>
      <c r="M7" s="131">
        <f t="shared" si="1"/>
        <v>0</v>
      </c>
      <c r="N7" s="38"/>
      <c r="O7" s="38"/>
      <c r="P7" s="39"/>
      <c r="Q7" s="39"/>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row>
    <row r="8" spans="1:125" x14ac:dyDescent="0.25">
      <c r="A8" s="58">
        <v>4</v>
      </c>
      <c r="B8" s="29"/>
      <c r="C8" s="30" t="s">
        <v>168</v>
      </c>
      <c r="D8" s="31"/>
      <c r="E8" s="32"/>
      <c r="F8" s="32"/>
      <c r="G8" s="33"/>
      <c r="H8" s="47">
        <f>IF(C170=121, "Invalid",C170)</f>
        <v>0</v>
      </c>
      <c r="I8" s="52">
        <f>C168+C169</f>
        <v>0</v>
      </c>
      <c r="J8" s="49">
        <f>C170-C176</f>
        <v>0</v>
      </c>
      <c r="K8" s="53">
        <f>C168+C169-C174-C175</f>
        <v>0</v>
      </c>
      <c r="L8" s="51">
        <f t="shared" si="0"/>
        <v>0</v>
      </c>
      <c r="M8" s="131">
        <f t="shared" si="1"/>
        <v>0</v>
      </c>
      <c r="N8" s="38"/>
      <c r="O8" s="38"/>
      <c r="P8" s="39"/>
      <c r="Q8" s="39"/>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row>
    <row r="9" spans="1:125" x14ac:dyDescent="0.25">
      <c r="A9" s="58">
        <v>5</v>
      </c>
      <c r="B9" s="29"/>
      <c r="C9" s="30" t="s">
        <v>168</v>
      </c>
      <c r="D9" s="31"/>
      <c r="E9" s="32"/>
      <c r="F9" s="32"/>
      <c r="G9" s="33"/>
      <c r="H9" s="47">
        <f>IF(C182=121,"Invalid",C182)</f>
        <v>0</v>
      </c>
      <c r="I9" s="52">
        <f>C180+C181</f>
        <v>0</v>
      </c>
      <c r="J9" s="49">
        <f>C182-C188</f>
        <v>0</v>
      </c>
      <c r="K9" s="53">
        <f>C180+C181-C186-C187</f>
        <v>0</v>
      </c>
      <c r="L9" s="51">
        <f t="shared" si="0"/>
        <v>0</v>
      </c>
      <c r="M9" s="131">
        <f t="shared" si="1"/>
        <v>0</v>
      </c>
      <c r="N9" s="38"/>
      <c r="O9" s="38"/>
      <c r="P9" s="39"/>
      <c r="Q9" s="39"/>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row>
    <row r="10" spans="1:125" x14ac:dyDescent="0.25">
      <c r="A10" s="58">
        <v>6</v>
      </c>
      <c r="B10" s="29"/>
      <c r="C10" s="30" t="s">
        <v>168</v>
      </c>
      <c r="D10" s="31"/>
      <c r="E10" s="32"/>
      <c r="F10" s="32"/>
      <c r="G10" s="33"/>
      <c r="H10" s="47">
        <f>IF(C194=121,"Invalid",C194)</f>
        <v>0</v>
      </c>
      <c r="I10" s="52">
        <f>C192+C193</f>
        <v>0</v>
      </c>
      <c r="J10" s="49">
        <f>C194-C200</f>
        <v>0</v>
      </c>
      <c r="K10" s="53">
        <f>C192+C193-C198-C199</f>
        <v>0</v>
      </c>
      <c r="L10" s="51">
        <f t="shared" si="0"/>
        <v>0</v>
      </c>
      <c r="M10" s="131">
        <f t="shared" si="1"/>
        <v>0</v>
      </c>
      <c r="N10" s="38"/>
      <c r="O10" s="38"/>
      <c r="P10" s="39"/>
      <c r="Q10" s="39"/>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row>
    <row r="11" spans="1:125" x14ac:dyDescent="0.25">
      <c r="A11" s="58">
        <v>7</v>
      </c>
      <c r="B11" s="29"/>
      <c r="C11" s="30" t="s">
        <v>168</v>
      </c>
      <c r="D11" s="31"/>
      <c r="E11" s="32"/>
      <c r="F11" s="32"/>
      <c r="G11" s="33"/>
      <c r="H11" s="47">
        <f>IF(C206=121,"Invalid",C206)</f>
        <v>0</v>
      </c>
      <c r="I11" s="52">
        <f>C204+C205</f>
        <v>0</v>
      </c>
      <c r="J11" s="49">
        <f>C206-C212</f>
        <v>0</v>
      </c>
      <c r="K11" s="53">
        <f>C204+C205-C210-C211</f>
        <v>0</v>
      </c>
      <c r="L11" s="51">
        <f t="shared" si="0"/>
        <v>0</v>
      </c>
      <c r="M11" s="131">
        <f t="shared" si="1"/>
        <v>0</v>
      </c>
      <c r="N11" s="38"/>
      <c r="O11" s="38"/>
      <c r="P11" s="38"/>
      <c r="Q11" s="39"/>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row>
    <row r="12" spans="1:125" x14ac:dyDescent="0.25">
      <c r="A12" s="58">
        <v>8</v>
      </c>
      <c r="B12" s="29"/>
      <c r="C12" s="30" t="s">
        <v>168</v>
      </c>
      <c r="D12" s="31"/>
      <c r="E12" s="32"/>
      <c r="F12" s="32"/>
      <c r="G12" s="33"/>
      <c r="H12" s="47">
        <f>IF(C218=121,"Invalid",C218)</f>
        <v>0</v>
      </c>
      <c r="I12" s="52">
        <f>C216+C217</f>
        <v>0</v>
      </c>
      <c r="J12" s="49">
        <f>C218-C224</f>
        <v>0</v>
      </c>
      <c r="K12" s="53">
        <f>C216+C217-C222-C223</f>
        <v>0</v>
      </c>
      <c r="L12" s="51">
        <f t="shared" si="0"/>
        <v>0</v>
      </c>
      <c r="M12" s="131">
        <f t="shared" si="1"/>
        <v>0</v>
      </c>
      <c r="N12" s="38"/>
      <c r="O12" s="38"/>
      <c r="P12" s="38"/>
      <c r="Q12" s="39"/>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row>
    <row r="13" spans="1:125" x14ac:dyDescent="0.25">
      <c r="A13" s="58">
        <v>9</v>
      </c>
      <c r="B13" s="29"/>
      <c r="C13" s="30" t="s">
        <v>168</v>
      </c>
      <c r="D13" s="31"/>
      <c r="E13" s="32"/>
      <c r="F13" s="32"/>
      <c r="G13" s="33"/>
      <c r="H13" s="47">
        <f>IF(C230=121,"Invalid",C230)</f>
        <v>0</v>
      </c>
      <c r="I13" s="52">
        <f>C228+C229</f>
        <v>0</v>
      </c>
      <c r="J13" s="49">
        <f>C230-C236</f>
        <v>0</v>
      </c>
      <c r="K13" s="53">
        <f>C228+C229-C234-C235</f>
        <v>0</v>
      </c>
      <c r="L13" s="51">
        <f t="shared" si="0"/>
        <v>0</v>
      </c>
      <c r="M13" s="131">
        <f t="shared" si="1"/>
        <v>0</v>
      </c>
      <c r="N13" s="38"/>
      <c r="O13" s="38"/>
      <c r="P13" s="38"/>
      <c r="Q13" s="39"/>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row>
    <row r="14" spans="1:125" x14ac:dyDescent="0.25">
      <c r="A14" s="58">
        <v>10</v>
      </c>
      <c r="B14" s="29"/>
      <c r="C14" s="30" t="s">
        <v>168</v>
      </c>
      <c r="D14" s="31"/>
      <c r="E14" s="32"/>
      <c r="F14" s="32"/>
      <c r="G14" s="33"/>
      <c r="H14" s="47">
        <f>IF(C242=121,"Invalid",C242)</f>
        <v>0</v>
      </c>
      <c r="I14" s="52">
        <f>C240+C241</f>
        <v>0</v>
      </c>
      <c r="J14" s="49">
        <f>C242-C248</f>
        <v>0</v>
      </c>
      <c r="K14" s="53">
        <f>C240+C241-C246-C247</f>
        <v>0</v>
      </c>
      <c r="L14" s="51">
        <f t="shared" si="0"/>
        <v>0</v>
      </c>
      <c r="M14" s="131">
        <f t="shared" si="1"/>
        <v>0</v>
      </c>
      <c r="N14" s="38"/>
      <c r="O14" s="38"/>
      <c r="P14" s="38"/>
      <c r="Q14" s="39"/>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row>
    <row r="15" spans="1:125" ht="15.75" thickBot="1" x14ac:dyDescent="0.3">
      <c r="B15" s="35" t="s">
        <v>25</v>
      </c>
      <c r="C15" s="36"/>
      <c r="D15" s="54">
        <f>SUM(D5:D14)</f>
        <v>0</v>
      </c>
      <c r="E15" s="54">
        <f>SUM(E5:E14)</f>
        <v>0</v>
      </c>
      <c r="F15" s="54">
        <f>SUM(F5:F14)</f>
        <v>0</v>
      </c>
      <c r="G15" s="55"/>
      <c r="H15" s="56">
        <f>D274</f>
        <v>0</v>
      </c>
      <c r="I15" s="54">
        <f>SUM(I5:I14)</f>
        <v>0</v>
      </c>
      <c r="J15" s="56">
        <f>E275</f>
        <v>0</v>
      </c>
      <c r="K15" s="54">
        <f>SUM(K5:K14)</f>
        <v>0</v>
      </c>
      <c r="L15" s="57"/>
      <c r="M15" s="130"/>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row>
    <row r="16" spans="1:125" ht="16.5" thickTop="1" thickBot="1" x14ac:dyDescent="0.3">
      <c r="B16" s="1"/>
      <c r="D16" s="34"/>
      <c r="E16" s="34"/>
      <c r="F16" s="34"/>
      <c r="G16" s="5"/>
      <c r="H16"/>
      <c r="I16" s="34"/>
      <c r="K16" s="34"/>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row>
    <row r="17" spans="1:125" ht="15.75" thickBot="1" x14ac:dyDescent="0.3">
      <c r="B17" s="59" t="s">
        <v>29</v>
      </c>
      <c r="C17" s="60"/>
      <c r="D17" s="61"/>
      <c r="E17" s="62"/>
      <c r="F17" s="63"/>
      <c r="G17" s="60"/>
      <c r="H17" s="61"/>
      <c r="I17" s="60"/>
      <c r="J17" s="60"/>
      <c r="K17" s="60"/>
      <c r="L17" s="60"/>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row>
    <row r="18" spans="1:125" ht="15.75" thickBot="1" x14ac:dyDescent="0.3">
      <c r="B18" s="64"/>
      <c r="C18" s="60"/>
      <c r="D18" s="61"/>
      <c r="E18" s="62"/>
      <c r="F18" s="63"/>
      <c r="G18" s="60"/>
      <c r="H18" s="61"/>
      <c r="I18" s="60"/>
      <c r="J18" s="60"/>
      <c r="K18" s="60"/>
      <c r="L18" s="60"/>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row>
    <row r="19" spans="1:125" ht="15.75" thickBot="1" x14ac:dyDescent="0.3">
      <c r="B19" s="121" t="s">
        <v>200</v>
      </c>
      <c r="C19" s="122">
        <v>2.5000000000000001E-2</v>
      </c>
      <c r="D19" s="4" t="s">
        <v>201</v>
      </c>
      <c r="J19" s="60"/>
      <c r="K19" s="60"/>
      <c r="L19" s="60"/>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row>
    <row r="20" spans="1:125" x14ac:dyDescent="0.25">
      <c r="B20" s="64"/>
      <c r="C20" s="60"/>
      <c r="D20" s="61"/>
      <c r="E20" s="62"/>
      <c r="F20" s="63"/>
      <c r="G20" s="60"/>
      <c r="H20" s="61"/>
      <c r="I20" s="60"/>
      <c r="J20" s="60"/>
      <c r="K20" s="60"/>
      <c r="L20" s="60"/>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row>
    <row r="21" spans="1:125" x14ac:dyDescent="0.25">
      <c r="B21" s="64"/>
      <c r="C21" s="65" t="s">
        <v>14</v>
      </c>
      <c r="D21" s="65" t="s">
        <v>15</v>
      </c>
      <c r="E21" s="65" t="s">
        <v>16</v>
      </c>
      <c r="F21" s="65" t="s">
        <v>17</v>
      </c>
      <c r="G21" s="65" t="s">
        <v>18</v>
      </c>
      <c r="H21" s="65" t="s">
        <v>19</v>
      </c>
      <c r="I21" s="65" t="s">
        <v>20</v>
      </c>
      <c r="J21" s="65" t="s">
        <v>21</v>
      </c>
      <c r="K21" s="65" t="s">
        <v>22</v>
      </c>
      <c r="L21" s="65" t="s">
        <v>23</v>
      </c>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row>
    <row r="22" spans="1:125" x14ac:dyDescent="0.25">
      <c r="B22" s="1" t="s">
        <v>28</v>
      </c>
      <c r="C22" s="31"/>
      <c r="D22" s="31"/>
      <c r="E22" s="31"/>
      <c r="F22" s="31"/>
      <c r="G22" s="31"/>
      <c r="H22" s="31"/>
      <c r="I22" s="31"/>
      <c r="J22" s="31"/>
      <c r="K22" s="31"/>
      <c r="L22" s="31"/>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row>
    <row r="23" spans="1:125" ht="15.75" thickBot="1" x14ac:dyDescent="0.3">
      <c r="B23" s="1"/>
      <c r="C23" s="40"/>
      <c r="D23" s="40"/>
      <c r="E23" s="40"/>
      <c r="F23" s="40"/>
      <c r="G23" s="40"/>
      <c r="H23" s="40"/>
      <c r="I23" s="40"/>
      <c r="J23" s="40"/>
      <c r="K23" s="40"/>
      <c r="L23" s="40"/>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row>
    <row r="24" spans="1:125" s="2" customFormat="1" x14ac:dyDescent="0.25">
      <c r="A24" s="21"/>
      <c r="B24" s="66" t="s">
        <v>150</v>
      </c>
      <c r="C24" s="67"/>
      <c r="D24" s="67"/>
      <c r="E24" s="67"/>
      <c r="F24" s="67"/>
      <c r="G24" s="67"/>
      <c r="H24" s="67"/>
      <c r="I24" s="67"/>
      <c r="J24" s="67"/>
      <c r="K24" s="67"/>
      <c r="L24" s="67"/>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14"/>
    </row>
    <row r="25" spans="1:125" s="6" customFormat="1" x14ac:dyDescent="0.25">
      <c r="A25" s="20"/>
      <c r="B25" s="65"/>
      <c r="C25" s="65" t="s">
        <v>14</v>
      </c>
      <c r="D25" s="65" t="s">
        <v>15</v>
      </c>
      <c r="E25" s="65" t="s">
        <v>16</v>
      </c>
      <c r="F25" s="65" t="s">
        <v>17</v>
      </c>
      <c r="G25" s="65" t="s">
        <v>18</v>
      </c>
      <c r="H25" s="65" t="s">
        <v>19</v>
      </c>
      <c r="I25" s="65" t="s">
        <v>20</v>
      </c>
      <c r="J25" s="65" t="s">
        <v>21</v>
      </c>
      <c r="K25" s="65" t="s">
        <v>22</v>
      </c>
      <c r="L25" s="65" t="s">
        <v>23</v>
      </c>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15"/>
    </row>
    <row r="26" spans="1:125" s="6" customFormat="1" x14ac:dyDescent="0.25">
      <c r="A26" s="20">
        <v>1</v>
      </c>
      <c r="B26" s="52">
        <f t="shared" ref="B26:B35" si="2">B5</f>
        <v>0</v>
      </c>
      <c r="C26" s="52">
        <f>SUM(D108:O108)/12</f>
        <v>0</v>
      </c>
      <c r="D26" s="52">
        <f>SUM(P108:AA108)/12</f>
        <v>0</v>
      </c>
      <c r="E26" s="52">
        <f>SUM(AB108:AM108)/12</f>
        <v>0</v>
      </c>
      <c r="F26" s="52">
        <f>SUM(AN108:AY108)/12</f>
        <v>0</v>
      </c>
      <c r="G26" s="52">
        <f>SUM(AZ108:BK108)/12</f>
        <v>0</v>
      </c>
      <c r="H26" s="52">
        <f>SUM(BL108:BW108)/12</f>
        <v>0</v>
      </c>
      <c r="I26" s="52">
        <f>SUM(BX108:CI108)/12</f>
        <v>0</v>
      </c>
      <c r="J26" s="52">
        <f>SUM(CJ108:CU108)/12</f>
        <v>0</v>
      </c>
      <c r="K26" s="52">
        <f>SUM(CV108:DG108)/12</f>
        <v>0</v>
      </c>
      <c r="L26" s="52">
        <f>SUM(DH108:DS108)/12</f>
        <v>0</v>
      </c>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45"/>
      <c r="CY26" s="45"/>
      <c r="CZ26" s="45"/>
      <c r="DA26" s="45"/>
      <c r="DB26" s="45"/>
      <c r="DC26" s="45"/>
      <c r="DD26" s="45"/>
      <c r="DE26" s="45"/>
      <c r="DF26" s="45"/>
      <c r="DG26" s="45"/>
      <c r="DH26" s="45"/>
      <c r="DI26" s="45"/>
      <c r="DJ26" s="45"/>
      <c r="DK26" s="45"/>
      <c r="DL26" s="45"/>
      <c r="DM26" s="45"/>
      <c r="DN26" s="45"/>
      <c r="DO26" s="45"/>
      <c r="DP26" s="45"/>
      <c r="DQ26" s="45"/>
      <c r="DR26" s="45"/>
      <c r="DS26" s="45"/>
      <c r="DT26" s="45"/>
      <c r="DU26" s="15"/>
    </row>
    <row r="27" spans="1:125" s="6" customFormat="1" x14ac:dyDescent="0.25">
      <c r="A27" s="20">
        <v>2</v>
      </c>
      <c r="B27" s="52">
        <f t="shared" si="2"/>
        <v>0</v>
      </c>
      <c r="C27" s="52">
        <f t="shared" ref="C27:C35" si="3">SUM(D109:O109)/12</f>
        <v>0</v>
      </c>
      <c r="D27" s="52">
        <f t="shared" ref="D27:D35" si="4">SUM(P109:AA109)/12</f>
        <v>0</v>
      </c>
      <c r="E27" s="52">
        <f t="shared" ref="E27:E35" si="5">SUM(AB109:AM109)/12</f>
        <v>0</v>
      </c>
      <c r="F27" s="52">
        <f t="shared" ref="F27:F35" si="6">SUM(AN109:AY109)/12</f>
        <v>0</v>
      </c>
      <c r="G27" s="52">
        <f t="shared" ref="G27:G35" si="7">SUM(AZ109:BK109)/12</f>
        <v>0</v>
      </c>
      <c r="H27" s="52">
        <f t="shared" ref="H27:H35" si="8">SUM(BL109:BW109)/12</f>
        <v>0</v>
      </c>
      <c r="I27" s="52">
        <f t="shared" ref="I27:I35" si="9">SUM(BX109:CI109)/12</f>
        <v>0</v>
      </c>
      <c r="J27" s="52">
        <f t="shared" ref="J27:J35" si="10">SUM(CJ109:CU109)/12</f>
        <v>0</v>
      </c>
      <c r="K27" s="52">
        <f t="shared" ref="K27:K35" si="11">SUM(CV109:DG109)/12</f>
        <v>0</v>
      </c>
      <c r="L27" s="52">
        <f t="shared" ref="L27:L35" si="12">SUM(DH109:DS109)/12</f>
        <v>0</v>
      </c>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45"/>
      <c r="DS27" s="45"/>
      <c r="DT27" s="45"/>
      <c r="DU27" s="15"/>
    </row>
    <row r="28" spans="1:125" s="6" customFormat="1" x14ac:dyDescent="0.25">
      <c r="A28" s="20">
        <v>3</v>
      </c>
      <c r="B28" s="52">
        <f t="shared" si="2"/>
        <v>0</v>
      </c>
      <c r="C28" s="52">
        <f t="shared" si="3"/>
        <v>0</v>
      </c>
      <c r="D28" s="52">
        <f t="shared" si="4"/>
        <v>0</v>
      </c>
      <c r="E28" s="52">
        <f t="shared" si="5"/>
        <v>0</v>
      </c>
      <c r="F28" s="52">
        <f t="shared" si="6"/>
        <v>0</v>
      </c>
      <c r="G28" s="52">
        <f t="shared" si="7"/>
        <v>0</v>
      </c>
      <c r="H28" s="52">
        <f t="shared" si="8"/>
        <v>0</v>
      </c>
      <c r="I28" s="52">
        <f t="shared" si="9"/>
        <v>0</v>
      </c>
      <c r="J28" s="52">
        <f t="shared" si="10"/>
        <v>0</v>
      </c>
      <c r="K28" s="52">
        <f t="shared" si="11"/>
        <v>0</v>
      </c>
      <c r="L28" s="52">
        <f t="shared" si="12"/>
        <v>0</v>
      </c>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5"/>
      <c r="CZ28" s="45"/>
      <c r="DA28" s="45"/>
      <c r="DB28" s="45"/>
      <c r="DC28" s="45"/>
      <c r="DD28" s="45"/>
      <c r="DE28" s="45"/>
      <c r="DF28" s="45"/>
      <c r="DG28" s="45"/>
      <c r="DH28" s="45"/>
      <c r="DI28" s="45"/>
      <c r="DJ28" s="45"/>
      <c r="DK28" s="45"/>
      <c r="DL28" s="45"/>
      <c r="DM28" s="45"/>
      <c r="DN28" s="45"/>
      <c r="DO28" s="45"/>
      <c r="DP28" s="45"/>
      <c r="DQ28" s="45"/>
      <c r="DR28" s="45"/>
      <c r="DS28" s="45"/>
      <c r="DT28" s="45"/>
      <c r="DU28" s="15"/>
    </row>
    <row r="29" spans="1:125" s="6" customFormat="1" x14ac:dyDescent="0.25">
      <c r="A29" s="20">
        <v>4</v>
      </c>
      <c r="B29" s="52">
        <f t="shared" si="2"/>
        <v>0</v>
      </c>
      <c r="C29" s="52">
        <f t="shared" si="3"/>
        <v>0</v>
      </c>
      <c r="D29" s="52">
        <f t="shared" si="4"/>
        <v>0</v>
      </c>
      <c r="E29" s="52">
        <f t="shared" si="5"/>
        <v>0</v>
      </c>
      <c r="F29" s="52">
        <f t="shared" si="6"/>
        <v>0</v>
      </c>
      <c r="G29" s="52">
        <f t="shared" si="7"/>
        <v>0</v>
      </c>
      <c r="H29" s="52">
        <f t="shared" si="8"/>
        <v>0</v>
      </c>
      <c r="I29" s="52">
        <f t="shared" si="9"/>
        <v>0</v>
      </c>
      <c r="J29" s="52">
        <f t="shared" si="10"/>
        <v>0</v>
      </c>
      <c r="K29" s="52">
        <f t="shared" si="11"/>
        <v>0</v>
      </c>
      <c r="L29" s="52">
        <f t="shared" si="12"/>
        <v>0</v>
      </c>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45"/>
      <c r="CF29" s="45"/>
      <c r="CG29" s="45"/>
      <c r="CH29" s="45"/>
      <c r="CI29" s="45"/>
      <c r="CJ29" s="45"/>
      <c r="CK29" s="45"/>
      <c r="CL29" s="45"/>
      <c r="CM29" s="45"/>
      <c r="CN29" s="45"/>
      <c r="CO29" s="45"/>
      <c r="CP29" s="45"/>
      <c r="CQ29" s="45"/>
      <c r="CR29" s="45"/>
      <c r="CS29" s="45"/>
      <c r="CT29" s="45"/>
      <c r="CU29" s="45"/>
      <c r="CV29" s="45"/>
      <c r="CW29" s="45"/>
      <c r="CX29" s="45"/>
      <c r="CY29" s="45"/>
      <c r="CZ29" s="45"/>
      <c r="DA29" s="45"/>
      <c r="DB29" s="45"/>
      <c r="DC29" s="45"/>
      <c r="DD29" s="45"/>
      <c r="DE29" s="45"/>
      <c r="DF29" s="45"/>
      <c r="DG29" s="45"/>
      <c r="DH29" s="45"/>
      <c r="DI29" s="45"/>
      <c r="DJ29" s="45"/>
      <c r="DK29" s="45"/>
      <c r="DL29" s="45"/>
      <c r="DM29" s="45"/>
      <c r="DN29" s="45"/>
      <c r="DO29" s="45"/>
      <c r="DP29" s="45"/>
      <c r="DQ29" s="45"/>
      <c r="DR29" s="45"/>
      <c r="DS29" s="45"/>
      <c r="DT29" s="45"/>
      <c r="DU29" s="15"/>
    </row>
    <row r="30" spans="1:125" s="6" customFormat="1" x14ac:dyDescent="0.25">
      <c r="A30" s="20">
        <v>5</v>
      </c>
      <c r="B30" s="52">
        <f t="shared" si="2"/>
        <v>0</v>
      </c>
      <c r="C30" s="52">
        <f t="shared" si="3"/>
        <v>0</v>
      </c>
      <c r="D30" s="52">
        <f t="shared" si="4"/>
        <v>0</v>
      </c>
      <c r="E30" s="52">
        <f t="shared" si="5"/>
        <v>0</v>
      </c>
      <c r="F30" s="52">
        <f t="shared" si="6"/>
        <v>0</v>
      </c>
      <c r="G30" s="52">
        <f t="shared" si="7"/>
        <v>0</v>
      </c>
      <c r="H30" s="52">
        <f t="shared" si="8"/>
        <v>0</v>
      </c>
      <c r="I30" s="52">
        <f t="shared" si="9"/>
        <v>0</v>
      </c>
      <c r="J30" s="52">
        <f t="shared" si="10"/>
        <v>0</v>
      </c>
      <c r="K30" s="52">
        <f t="shared" si="11"/>
        <v>0</v>
      </c>
      <c r="L30" s="52">
        <f t="shared" si="12"/>
        <v>0</v>
      </c>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c r="CP30" s="45"/>
      <c r="CQ30" s="45"/>
      <c r="CR30" s="45"/>
      <c r="CS30" s="45"/>
      <c r="CT30" s="45"/>
      <c r="CU30" s="45"/>
      <c r="CV30" s="45"/>
      <c r="CW30" s="45"/>
      <c r="CX30" s="45"/>
      <c r="CY30" s="45"/>
      <c r="CZ30" s="45"/>
      <c r="DA30" s="45"/>
      <c r="DB30" s="45"/>
      <c r="DC30" s="45"/>
      <c r="DD30" s="45"/>
      <c r="DE30" s="45"/>
      <c r="DF30" s="45"/>
      <c r="DG30" s="45"/>
      <c r="DH30" s="45"/>
      <c r="DI30" s="45"/>
      <c r="DJ30" s="45"/>
      <c r="DK30" s="45"/>
      <c r="DL30" s="45"/>
      <c r="DM30" s="45"/>
      <c r="DN30" s="45"/>
      <c r="DO30" s="45"/>
      <c r="DP30" s="45"/>
      <c r="DQ30" s="45"/>
      <c r="DR30" s="45"/>
      <c r="DS30" s="45"/>
      <c r="DT30" s="45"/>
      <c r="DU30" s="15"/>
    </row>
    <row r="31" spans="1:125" s="6" customFormat="1" x14ac:dyDescent="0.25">
      <c r="A31" s="20">
        <v>6</v>
      </c>
      <c r="B31" s="52">
        <f t="shared" si="2"/>
        <v>0</v>
      </c>
      <c r="C31" s="52">
        <f t="shared" si="3"/>
        <v>0</v>
      </c>
      <c r="D31" s="52">
        <f t="shared" si="4"/>
        <v>0</v>
      </c>
      <c r="E31" s="52">
        <f t="shared" si="5"/>
        <v>0</v>
      </c>
      <c r="F31" s="52">
        <f t="shared" si="6"/>
        <v>0</v>
      </c>
      <c r="G31" s="52">
        <f t="shared" si="7"/>
        <v>0</v>
      </c>
      <c r="H31" s="52">
        <f t="shared" si="8"/>
        <v>0</v>
      </c>
      <c r="I31" s="52">
        <f t="shared" si="9"/>
        <v>0</v>
      </c>
      <c r="J31" s="52">
        <f t="shared" si="10"/>
        <v>0</v>
      </c>
      <c r="K31" s="52">
        <f t="shared" si="11"/>
        <v>0</v>
      </c>
      <c r="L31" s="52">
        <f t="shared" si="12"/>
        <v>0</v>
      </c>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5"/>
      <c r="BZ31" s="45"/>
      <c r="CA31" s="45"/>
      <c r="CB31" s="45"/>
      <c r="CC31" s="45"/>
      <c r="CD31" s="45"/>
      <c r="CE31" s="45"/>
      <c r="CF31" s="45"/>
      <c r="CG31" s="45"/>
      <c r="CH31" s="45"/>
      <c r="CI31" s="45"/>
      <c r="CJ31" s="45"/>
      <c r="CK31" s="45"/>
      <c r="CL31" s="45"/>
      <c r="CM31" s="45"/>
      <c r="CN31" s="45"/>
      <c r="CO31" s="45"/>
      <c r="CP31" s="45"/>
      <c r="CQ31" s="45"/>
      <c r="CR31" s="45"/>
      <c r="CS31" s="45"/>
      <c r="CT31" s="45"/>
      <c r="CU31" s="45"/>
      <c r="CV31" s="45"/>
      <c r="CW31" s="45"/>
      <c r="CX31" s="45"/>
      <c r="CY31" s="45"/>
      <c r="CZ31" s="45"/>
      <c r="DA31" s="45"/>
      <c r="DB31" s="45"/>
      <c r="DC31" s="45"/>
      <c r="DD31" s="45"/>
      <c r="DE31" s="45"/>
      <c r="DF31" s="45"/>
      <c r="DG31" s="45"/>
      <c r="DH31" s="45"/>
      <c r="DI31" s="45"/>
      <c r="DJ31" s="45"/>
      <c r="DK31" s="45"/>
      <c r="DL31" s="45"/>
      <c r="DM31" s="45"/>
      <c r="DN31" s="45"/>
      <c r="DO31" s="45"/>
      <c r="DP31" s="45"/>
      <c r="DQ31" s="45"/>
      <c r="DR31" s="45"/>
      <c r="DS31" s="45"/>
      <c r="DT31" s="45"/>
      <c r="DU31" s="15"/>
    </row>
    <row r="32" spans="1:125" s="6" customFormat="1" x14ac:dyDescent="0.25">
      <c r="A32" s="20">
        <v>7</v>
      </c>
      <c r="B32" s="52">
        <f t="shared" si="2"/>
        <v>0</v>
      </c>
      <c r="C32" s="52">
        <f t="shared" si="3"/>
        <v>0</v>
      </c>
      <c r="D32" s="52">
        <f t="shared" si="4"/>
        <v>0</v>
      </c>
      <c r="E32" s="52">
        <f t="shared" si="5"/>
        <v>0</v>
      </c>
      <c r="F32" s="52">
        <f t="shared" si="6"/>
        <v>0</v>
      </c>
      <c r="G32" s="52">
        <f t="shared" si="7"/>
        <v>0</v>
      </c>
      <c r="H32" s="52">
        <f t="shared" si="8"/>
        <v>0</v>
      </c>
      <c r="I32" s="52">
        <f t="shared" si="9"/>
        <v>0</v>
      </c>
      <c r="J32" s="52">
        <f t="shared" si="10"/>
        <v>0</v>
      </c>
      <c r="K32" s="52">
        <f t="shared" si="11"/>
        <v>0</v>
      </c>
      <c r="L32" s="52">
        <f t="shared" si="12"/>
        <v>0</v>
      </c>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c r="CQ32" s="45"/>
      <c r="CR32" s="45"/>
      <c r="CS32" s="45"/>
      <c r="CT32" s="45"/>
      <c r="CU32" s="45"/>
      <c r="CV32" s="45"/>
      <c r="CW32" s="45"/>
      <c r="CX32" s="45"/>
      <c r="CY32" s="45"/>
      <c r="CZ32" s="45"/>
      <c r="DA32" s="45"/>
      <c r="DB32" s="45"/>
      <c r="DC32" s="45"/>
      <c r="DD32" s="45"/>
      <c r="DE32" s="45"/>
      <c r="DF32" s="45"/>
      <c r="DG32" s="45"/>
      <c r="DH32" s="45"/>
      <c r="DI32" s="45"/>
      <c r="DJ32" s="45"/>
      <c r="DK32" s="45"/>
      <c r="DL32" s="45"/>
      <c r="DM32" s="45"/>
      <c r="DN32" s="45"/>
      <c r="DO32" s="45"/>
      <c r="DP32" s="45"/>
      <c r="DQ32" s="45"/>
      <c r="DR32" s="45"/>
      <c r="DS32" s="45"/>
      <c r="DT32" s="45"/>
      <c r="DU32" s="15"/>
    </row>
    <row r="33" spans="1:125" s="6" customFormat="1" x14ac:dyDescent="0.25">
      <c r="A33" s="20">
        <v>8</v>
      </c>
      <c r="B33" s="52">
        <f t="shared" si="2"/>
        <v>0</v>
      </c>
      <c r="C33" s="52">
        <f t="shared" si="3"/>
        <v>0</v>
      </c>
      <c r="D33" s="52">
        <f t="shared" si="4"/>
        <v>0</v>
      </c>
      <c r="E33" s="52">
        <f t="shared" si="5"/>
        <v>0</v>
      </c>
      <c r="F33" s="52">
        <f t="shared" si="6"/>
        <v>0</v>
      </c>
      <c r="G33" s="52">
        <f t="shared" si="7"/>
        <v>0</v>
      </c>
      <c r="H33" s="52">
        <f t="shared" si="8"/>
        <v>0</v>
      </c>
      <c r="I33" s="52">
        <f t="shared" si="9"/>
        <v>0</v>
      </c>
      <c r="J33" s="52">
        <f t="shared" si="10"/>
        <v>0</v>
      </c>
      <c r="K33" s="52">
        <f t="shared" si="11"/>
        <v>0</v>
      </c>
      <c r="L33" s="52">
        <f t="shared" si="12"/>
        <v>0</v>
      </c>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c r="DE33" s="45"/>
      <c r="DF33" s="45"/>
      <c r="DG33" s="45"/>
      <c r="DH33" s="45"/>
      <c r="DI33" s="45"/>
      <c r="DJ33" s="45"/>
      <c r="DK33" s="45"/>
      <c r="DL33" s="45"/>
      <c r="DM33" s="45"/>
      <c r="DN33" s="45"/>
      <c r="DO33" s="45"/>
      <c r="DP33" s="45"/>
      <c r="DQ33" s="45"/>
      <c r="DR33" s="45"/>
      <c r="DS33" s="45"/>
      <c r="DT33" s="45"/>
      <c r="DU33" s="15"/>
    </row>
    <row r="34" spans="1:125" s="6" customFormat="1" x14ac:dyDescent="0.25">
      <c r="A34" s="20">
        <v>9</v>
      </c>
      <c r="B34" s="52">
        <f t="shared" si="2"/>
        <v>0</v>
      </c>
      <c r="C34" s="52">
        <f t="shared" si="3"/>
        <v>0</v>
      </c>
      <c r="D34" s="52">
        <f t="shared" si="4"/>
        <v>0</v>
      </c>
      <c r="E34" s="52">
        <f t="shared" si="5"/>
        <v>0</v>
      </c>
      <c r="F34" s="52">
        <f t="shared" si="6"/>
        <v>0</v>
      </c>
      <c r="G34" s="52">
        <f t="shared" si="7"/>
        <v>0</v>
      </c>
      <c r="H34" s="52">
        <f t="shared" si="8"/>
        <v>0</v>
      </c>
      <c r="I34" s="52">
        <f t="shared" si="9"/>
        <v>0</v>
      </c>
      <c r="J34" s="52">
        <f t="shared" si="10"/>
        <v>0</v>
      </c>
      <c r="K34" s="52">
        <f t="shared" si="11"/>
        <v>0</v>
      </c>
      <c r="L34" s="52">
        <f t="shared" si="12"/>
        <v>0</v>
      </c>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5"/>
      <c r="DE34" s="45"/>
      <c r="DF34" s="45"/>
      <c r="DG34" s="45"/>
      <c r="DH34" s="45"/>
      <c r="DI34" s="45"/>
      <c r="DJ34" s="45"/>
      <c r="DK34" s="45"/>
      <c r="DL34" s="45"/>
      <c r="DM34" s="45"/>
      <c r="DN34" s="45"/>
      <c r="DO34" s="45"/>
      <c r="DP34" s="45"/>
      <c r="DQ34" s="45"/>
      <c r="DR34" s="45"/>
      <c r="DS34" s="45"/>
      <c r="DT34" s="45"/>
      <c r="DU34" s="15"/>
    </row>
    <row r="35" spans="1:125" s="6" customFormat="1" x14ac:dyDescent="0.25">
      <c r="A35" s="20">
        <v>10</v>
      </c>
      <c r="B35" s="52">
        <f t="shared" si="2"/>
        <v>0</v>
      </c>
      <c r="C35" s="52">
        <f t="shared" si="3"/>
        <v>0</v>
      </c>
      <c r="D35" s="52">
        <f t="shared" si="4"/>
        <v>0</v>
      </c>
      <c r="E35" s="52">
        <f t="shared" si="5"/>
        <v>0</v>
      </c>
      <c r="F35" s="52">
        <f t="shared" si="6"/>
        <v>0</v>
      </c>
      <c r="G35" s="52">
        <f t="shared" si="7"/>
        <v>0</v>
      </c>
      <c r="H35" s="52">
        <f t="shared" si="8"/>
        <v>0</v>
      </c>
      <c r="I35" s="52">
        <f t="shared" si="9"/>
        <v>0</v>
      </c>
      <c r="J35" s="52">
        <f t="shared" si="10"/>
        <v>0</v>
      </c>
      <c r="K35" s="52">
        <f t="shared" si="11"/>
        <v>0</v>
      </c>
      <c r="L35" s="52">
        <f t="shared" si="12"/>
        <v>0</v>
      </c>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5"/>
      <c r="DE35" s="45"/>
      <c r="DF35" s="45"/>
      <c r="DG35" s="45"/>
      <c r="DH35" s="45"/>
      <c r="DI35" s="45"/>
      <c r="DJ35" s="45"/>
      <c r="DK35" s="45"/>
      <c r="DL35" s="45"/>
      <c r="DM35" s="45"/>
      <c r="DN35" s="45"/>
      <c r="DO35" s="45"/>
      <c r="DP35" s="45"/>
      <c r="DQ35" s="45"/>
      <c r="DR35" s="45"/>
      <c r="DS35" s="45"/>
      <c r="DT35" s="45"/>
      <c r="DU35" s="15"/>
    </row>
    <row r="36" spans="1:125" s="6" customFormat="1" ht="15.75" thickBot="1" x14ac:dyDescent="0.3">
      <c r="A36" s="20"/>
      <c r="B36" s="68"/>
      <c r="C36" s="68"/>
      <c r="D36" s="68"/>
      <c r="E36" s="68"/>
      <c r="F36" s="68"/>
      <c r="G36" s="68"/>
      <c r="H36" s="68"/>
      <c r="I36" s="68"/>
      <c r="J36" s="68"/>
      <c r="K36" s="68"/>
      <c r="L36" s="68"/>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c r="CP36" s="45"/>
      <c r="CQ36" s="45"/>
      <c r="CR36" s="45"/>
      <c r="CS36" s="45"/>
      <c r="CT36" s="45"/>
      <c r="CU36" s="45"/>
      <c r="CV36" s="45"/>
      <c r="CW36" s="45"/>
      <c r="CX36" s="45"/>
      <c r="CY36" s="45"/>
      <c r="CZ36" s="45"/>
      <c r="DA36" s="45"/>
      <c r="DB36" s="45"/>
      <c r="DC36" s="45"/>
      <c r="DD36" s="45"/>
      <c r="DE36" s="45"/>
      <c r="DF36" s="45"/>
      <c r="DG36" s="45"/>
      <c r="DH36" s="45"/>
      <c r="DI36" s="45"/>
      <c r="DJ36" s="45"/>
      <c r="DK36" s="45"/>
      <c r="DL36" s="45"/>
      <c r="DM36" s="45"/>
      <c r="DN36" s="45"/>
      <c r="DO36" s="45"/>
      <c r="DP36" s="45"/>
      <c r="DQ36" s="45"/>
      <c r="DR36" s="45"/>
      <c r="DS36" s="45"/>
      <c r="DT36" s="45"/>
      <c r="DU36" s="15"/>
    </row>
    <row r="37" spans="1:125" s="6" customFormat="1" x14ac:dyDescent="0.25">
      <c r="A37" s="20"/>
      <c r="B37" s="69" t="s">
        <v>151</v>
      </c>
      <c r="C37" s="68"/>
      <c r="D37" s="68"/>
      <c r="E37" s="68"/>
      <c r="F37" s="68"/>
      <c r="G37" s="68"/>
      <c r="H37" s="68"/>
      <c r="I37" s="68"/>
      <c r="J37" s="68"/>
      <c r="K37" s="68"/>
      <c r="L37" s="68"/>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c r="CP37" s="45"/>
      <c r="CQ37" s="45"/>
      <c r="CR37" s="45"/>
      <c r="CS37" s="45"/>
      <c r="CT37" s="45"/>
      <c r="CU37" s="45"/>
      <c r="CV37" s="45"/>
      <c r="CW37" s="45"/>
      <c r="CX37" s="45"/>
      <c r="CY37" s="45"/>
      <c r="CZ37" s="45"/>
      <c r="DA37" s="45"/>
      <c r="DB37" s="45"/>
      <c r="DC37" s="45"/>
      <c r="DD37" s="45"/>
      <c r="DE37" s="45"/>
      <c r="DF37" s="45"/>
      <c r="DG37" s="45"/>
      <c r="DH37" s="45"/>
      <c r="DI37" s="45"/>
      <c r="DJ37" s="45"/>
      <c r="DK37" s="45"/>
      <c r="DL37" s="45"/>
      <c r="DM37" s="45"/>
      <c r="DN37" s="45"/>
      <c r="DO37" s="45"/>
      <c r="DP37" s="45"/>
      <c r="DQ37" s="45"/>
      <c r="DR37" s="45"/>
      <c r="DS37" s="45"/>
      <c r="DT37" s="45"/>
      <c r="DU37" s="15"/>
    </row>
    <row r="38" spans="1:125" s="6" customFormat="1" x14ac:dyDescent="0.25">
      <c r="A38" s="20"/>
      <c r="B38" s="70"/>
      <c r="C38" s="65" t="s">
        <v>14</v>
      </c>
      <c r="D38" s="65" t="s">
        <v>15</v>
      </c>
      <c r="E38" s="65" t="s">
        <v>16</v>
      </c>
      <c r="F38" s="65" t="s">
        <v>17</v>
      </c>
      <c r="G38" s="65" t="s">
        <v>18</v>
      </c>
      <c r="H38" s="65" t="s">
        <v>19</v>
      </c>
      <c r="I38" s="65" t="s">
        <v>20</v>
      </c>
      <c r="J38" s="65" t="s">
        <v>21</v>
      </c>
      <c r="K38" s="65" t="s">
        <v>22</v>
      </c>
      <c r="L38" s="65" t="s">
        <v>23</v>
      </c>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c r="CP38" s="45"/>
      <c r="CQ38" s="45"/>
      <c r="CR38" s="45"/>
      <c r="CS38" s="45"/>
      <c r="CT38" s="45"/>
      <c r="CU38" s="45"/>
      <c r="CV38" s="45"/>
      <c r="CW38" s="45"/>
      <c r="CX38" s="45"/>
      <c r="CY38" s="45"/>
      <c r="CZ38" s="45"/>
      <c r="DA38" s="45"/>
      <c r="DB38" s="45"/>
      <c r="DC38" s="45"/>
      <c r="DD38" s="45"/>
      <c r="DE38" s="45"/>
      <c r="DF38" s="45"/>
      <c r="DG38" s="45"/>
      <c r="DH38" s="45"/>
      <c r="DI38" s="45"/>
      <c r="DJ38" s="45"/>
      <c r="DK38" s="45"/>
      <c r="DL38" s="45"/>
      <c r="DM38" s="45"/>
      <c r="DN38" s="45"/>
      <c r="DO38" s="45"/>
      <c r="DP38" s="45"/>
      <c r="DQ38" s="45"/>
      <c r="DR38" s="45"/>
      <c r="DS38" s="45"/>
      <c r="DT38" s="45"/>
      <c r="DU38" s="15"/>
    </row>
    <row r="39" spans="1:125" s="6" customFormat="1" x14ac:dyDescent="0.25">
      <c r="A39" s="20"/>
      <c r="B39" s="52" t="s">
        <v>152</v>
      </c>
      <c r="C39" s="52">
        <f>D131+D143+D155+D167+D179+D191+D203+D215+D227+D239</f>
        <v>0</v>
      </c>
      <c r="D39" s="52">
        <f>P131+P143+P155+P167+P179+P191+P203+P215+P227+P239</f>
        <v>0</v>
      </c>
      <c r="E39" s="71">
        <f>AB131+AB143+AB155+AB167+AB179+AB191+AB203+AB215+AB227+AB239</f>
        <v>0</v>
      </c>
      <c r="F39" s="72">
        <f>AN131+AN143+AN155+AN167+AN179+AN191+AN203+AN215+AN227+AN239</f>
        <v>0</v>
      </c>
      <c r="G39" s="72">
        <f>AZ131+AZ143+AZ155+AZ167+AZ179+AZ191+AZ203+AZ215+AZ227+AZ239</f>
        <v>0</v>
      </c>
      <c r="H39" s="72">
        <f>BL131+BL143+BL155+BL167+BL179+BL191+BL203+BL215+BL227+BL239</f>
        <v>0</v>
      </c>
      <c r="I39" s="72">
        <f>BX131+BX143+BX155+BX167+BX179+BX191+BX203+BX215+BX227+BX239</f>
        <v>0</v>
      </c>
      <c r="J39" s="72">
        <f>CJ131+CJ143+CJ155+CJ167+CJ179+CJ191+CJ203+CJ215+CJ227+CJ239</f>
        <v>0</v>
      </c>
      <c r="K39" s="72">
        <f>CV131+CV143+CV155+CV167+CV179+CV191+CV203+CV215+CV227+CV239</f>
        <v>0</v>
      </c>
      <c r="L39" s="72">
        <f>DH131+DH143+DH155+DH167+DH179+DH191+DH203+DH215+DH227+DH239</f>
        <v>0</v>
      </c>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c r="CQ39" s="45"/>
      <c r="CR39" s="45"/>
      <c r="CS39" s="45"/>
      <c r="CT39" s="45"/>
      <c r="CU39" s="45"/>
      <c r="CV39" s="45"/>
      <c r="CW39" s="45"/>
      <c r="CX39" s="45"/>
      <c r="CY39" s="45"/>
      <c r="CZ39" s="45"/>
      <c r="DA39" s="45"/>
      <c r="DB39" s="45"/>
      <c r="DC39" s="45"/>
      <c r="DD39" s="45"/>
      <c r="DE39" s="45"/>
      <c r="DF39" s="45"/>
      <c r="DG39" s="45"/>
      <c r="DH39" s="45"/>
      <c r="DI39" s="45"/>
      <c r="DJ39" s="45"/>
      <c r="DK39" s="45"/>
      <c r="DL39" s="45"/>
      <c r="DM39" s="45"/>
      <c r="DN39" s="45"/>
      <c r="DO39" s="45"/>
      <c r="DP39" s="45"/>
      <c r="DQ39" s="45"/>
      <c r="DR39" s="45"/>
      <c r="DS39" s="45"/>
      <c r="DT39" s="45"/>
      <c r="DU39" s="15"/>
    </row>
    <row r="40" spans="1:125" s="6" customFormat="1" x14ac:dyDescent="0.25">
      <c r="A40" s="20"/>
      <c r="B40" s="52" t="s">
        <v>153</v>
      </c>
      <c r="C40" s="52">
        <f>SUM(D132:O132)+SUM(D144:O144)+SUM(D156:O156)+SUM(D168:O168)+SUM(D180:O180)+SUM(D192:O192)+SUM(D204:O204)+SUM(D216:O216)+SUM(D228:O228)+SUM(D240:O240)</f>
        <v>0</v>
      </c>
      <c r="D40" s="72">
        <f>SUM(P132:AA132)+SUM(P144:AA144)+SUM(P156:AA156)+SUM(P168:AA168)+SUM(P180:AA180)+SUM(P192:AA192)+SUM(P204:AA204)+SUM(P216:AA216)+SUM(P228:AA228)+SUM(P240:AA240)</f>
        <v>0</v>
      </c>
      <c r="E40" s="72">
        <f>SUM(AB132:AM132)+SUM(AB144:AM144)+SUM(AB156:AM156)+SUM(AB168:AM168)+SUM(AB180:AM180)+SUM(AB192:AM192)+SUM(AB204:AM204)+SUM(AB216:AM216)+SUM(AB228:AM228)+SUM(AB240:AM240)</f>
        <v>0</v>
      </c>
      <c r="F40" s="72">
        <f>SUM(AN132:AY132)+SUM(AN144:AY144)+SUM(AN156:AY156)+SUM(AN168:AY168)+SUM(AN180:AY180)+SUM(AN192:AY192)+SUM(AN204:AY204)+SUM(AN216:AY216)+SUM(AN228:AY228)+SUM(AN240:AY240)</f>
        <v>0</v>
      </c>
      <c r="G40" s="72">
        <f>SUM(AZ132:BK132)+SUM(AZ144:BK144)+SUM(AZ156:BK156)+SUM(AZ168:BK168)+SUM(AZ180:BK180)+SUM(AZ192:BK192)+SUM(AZ204:BK204)+SUM(AZ216:BK216)+SUM(AZ228:BK228)+SUM(AZ240:BK240)</f>
        <v>0</v>
      </c>
      <c r="H40" s="72">
        <f>SUM(BL132:BW132)+SUM(BL144:BW144)+SUM(BL156:BW156)+SUM(BL168:BW168)+SUM(BL180:BW180)+SUM(BL192:BW192)+SUM(BL204:BW204)+SUM(BL216:BW216)+SUM(BL228:BW228)+SUM(BL240:BW240)</f>
        <v>0</v>
      </c>
      <c r="I40" s="72">
        <f>SUM(BX132:CI132)+SUM(BX144:CI144)+SUM(BX156:CI156)+SUM(BX168:CI168)+SUM(BX180:CI180)+SUM(BX192:CI192)+SUM(BX204:CI204)+SUM(BX216:CI216)+SUM(BX228:CI228)+SUM(BX240:CI240)</f>
        <v>0</v>
      </c>
      <c r="J40" s="72">
        <f>SUM(CJ132:CU132)+SUM(CJ144:CU144)+SUM(CJ156:CU156)+SUM(CJ168:CU168)+SUM(CJ180:CU180)+SUM(CJ192:CU192)+SUM(CJ204:CU204)+SUM(CJ216:CU216)+SUM(CJ228:CU228)+SUM(CJ240:CU240)</f>
        <v>0</v>
      </c>
      <c r="K40" s="72">
        <f>SUM(CV132:DG132)+SUM(CV144:DG144)+SUM(CV156:DG156)+SUM(CV168:DG168)+SUM(CV180:DG180)+SUM(CV192:DG192)+SUM(CV204:DG204)+SUM(CV216:DG216)+SUM(CV228:DG228)+SUM(CV240:DG240)</f>
        <v>0</v>
      </c>
      <c r="L40" s="72">
        <f>SUM(DH132:DS132)+SUM(DH144:DS144)+SUM(DH156:DS156)+SUM(DH168:DS168)+SUM(DH180:DS180)+SUM(DH192:DS192)+SUM(DH204:DS204)+SUM(DH216:DS216)+SUM(DH228:DS228)+SUM(DH240:DS240)</f>
        <v>0</v>
      </c>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5"/>
      <c r="CJ40" s="45"/>
      <c r="CK40" s="45"/>
      <c r="CL40" s="45"/>
      <c r="CM40" s="45"/>
      <c r="CN40" s="45"/>
      <c r="CO40" s="45"/>
      <c r="CP40" s="45"/>
      <c r="CQ40" s="45"/>
      <c r="CR40" s="45"/>
      <c r="CS40" s="45"/>
      <c r="CT40" s="45"/>
      <c r="CU40" s="45"/>
      <c r="CV40" s="45"/>
      <c r="CW40" s="45"/>
      <c r="CX40" s="45"/>
      <c r="CY40" s="45"/>
      <c r="CZ40" s="45"/>
      <c r="DA40" s="45"/>
      <c r="DB40" s="45"/>
      <c r="DC40" s="45"/>
      <c r="DD40" s="45"/>
      <c r="DE40" s="45"/>
      <c r="DF40" s="45"/>
      <c r="DG40" s="45"/>
      <c r="DH40" s="45"/>
      <c r="DI40" s="45"/>
      <c r="DJ40" s="45"/>
      <c r="DK40" s="45"/>
      <c r="DL40" s="45"/>
      <c r="DM40" s="45"/>
      <c r="DN40" s="45"/>
      <c r="DO40" s="45"/>
      <c r="DP40" s="45"/>
      <c r="DQ40" s="45"/>
      <c r="DR40" s="45"/>
      <c r="DS40" s="45"/>
      <c r="DT40" s="45"/>
      <c r="DU40" s="15"/>
    </row>
    <row r="41" spans="1:125" s="6" customFormat="1" x14ac:dyDescent="0.25">
      <c r="A41" s="20"/>
      <c r="B41" s="52" t="s">
        <v>154</v>
      </c>
      <c r="C41" s="52">
        <f t="shared" ref="C41:C42" si="13">SUM(D133:O133)+SUM(D145:O145)+SUM(D157:O157)+SUM(D169:O169)+SUM(D181:O181)+SUM(D193:O193)+SUM(D205:O205)+SUM(D217:O217)+SUM(D229:O229)+SUM(D241:O241)</f>
        <v>0</v>
      </c>
      <c r="D41" s="72">
        <f t="shared" ref="D41:D42" si="14">SUM(P133:AA133)+SUM(P145:AA145)+SUM(P157:AA157)+SUM(P169:AA169)+SUM(P181:AA181)+SUM(P193:AA193)+SUM(P205:AA205)+SUM(P217:AA217)+SUM(P229:AA229)+SUM(P241:AA241)</f>
        <v>0</v>
      </c>
      <c r="E41" s="72">
        <f t="shared" ref="E41:E42" si="15">SUM(AB133:AM133)+SUM(AB145:AM145)+SUM(AB157:AM157)+SUM(AB169:AM169)+SUM(AB181:AM181)+SUM(AB193:AM193)+SUM(AB205:AM205)+SUM(AB217:AM217)+SUM(AB229:AM229)+SUM(AB241:AM241)</f>
        <v>0</v>
      </c>
      <c r="F41" s="72">
        <f t="shared" ref="F41:F42" si="16">SUM(AN133:AY133)+SUM(AN145:AY145)+SUM(AN157:AY157)+SUM(AN169:AY169)+SUM(AN181:AY181)+SUM(AN193:AY193)+SUM(AN205:AY205)+SUM(AN217:AY217)+SUM(AN229:AY229)+SUM(AN241:AY241)</f>
        <v>0</v>
      </c>
      <c r="G41" s="72">
        <f t="shared" ref="G41:G42" si="17">SUM(AZ133:BK133)+SUM(AZ145:BK145)+SUM(AZ157:BK157)+SUM(AZ169:BK169)+SUM(AZ181:BK181)+SUM(AZ193:BK193)+SUM(AZ205:BK205)+SUM(AZ217:BK217)+SUM(AZ229:BK229)+SUM(AZ241:BK241)</f>
        <v>0</v>
      </c>
      <c r="H41" s="72">
        <f t="shared" ref="H41:H42" si="18">SUM(BL133:BW133)+SUM(BL145:BW145)+SUM(BL157:BW157)+SUM(BL169:BW169)+SUM(BL181:BW181)+SUM(BL193:BW193)+SUM(BL205:BW205)+SUM(BL217:BW217)+SUM(BL229:BW229)+SUM(BL241:BW241)</f>
        <v>0</v>
      </c>
      <c r="I41" s="72">
        <f t="shared" ref="I41:I42" si="19">SUM(BX133:CI133)+SUM(BX145:CI145)+SUM(BX157:CI157)+SUM(BX169:CI169)+SUM(BX181:CI181)+SUM(BX193:CI193)+SUM(BX205:CI205)+SUM(BX217:CI217)+SUM(BX229:CI229)+SUM(BX241:CI241)</f>
        <v>0</v>
      </c>
      <c r="J41" s="72">
        <f t="shared" ref="J41:J42" si="20">SUM(CJ133:CU133)+SUM(CJ145:CU145)+SUM(CJ157:CU157)+SUM(CJ169:CU169)+SUM(CJ181:CU181)+SUM(CJ193:CU193)+SUM(CJ205:CU205)+SUM(CJ217:CU217)+SUM(CJ229:CU229)+SUM(CJ241:CU241)</f>
        <v>0</v>
      </c>
      <c r="K41" s="72">
        <f t="shared" ref="K41:K42" si="21">SUM(CV133:DG133)+SUM(CV145:DG145)+SUM(CV157:DG157)+SUM(CV169:DG169)+SUM(CV181:DG181)+SUM(CV193:DG193)+SUM(CV205:DG205)+SUM(CV217:DG217)+SUM(CV229:DG229)+SUM(CV241:DG241)</f>
        <v>0</v>
      </c>
      <c r="L41" s="72">
        <f t="shared" ref="L41:L42" si="22">SUM(DH133:DS133)+SUM(DH145:DS145)+SUM(DH157:DS157)+SUM(DH169:DS169)+SUM(DH181:DS181)+SUM(DH193:DS193)+SUM(DH205:DS205)+SUM(DH217:DS217)+SUM(DH229:DS229)+SUM(DH241:DS241)</f>
        <v>0</v>
      </c>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c r="DB41" s="45"/>
      <c r="DC41" s="45"/>
      <c r="DD41" s="45"/>
      <c r="DE41" s="45"/>
      <c r="DF41" s="45"/>
      <c r="DG41" s="45"/>
      <c r="DH41" s="45"/>
      <c r="DI41" s="45"/>
      <c r="DJ41" s="45"/>
      <c r="DK41" s="45"/>
      <c r="DL41" s="45"/>
      <c r="DM41" s="45"/>
      <c r="DN41" s="45"/>
      <c r="DO41" s="45"/>
      <c r="DP41" s="45"/>
      <c r="DQ41" s="45"/>
      <c r="DR41" s="45"/>
      <c r="DS41" s="45"/>
      <c r="DT41" s="45"/>
      <c r="DU41" s="15"/>
    </row>
    <row r="42" spans="1:125" s="6" customFormat="1" x14ac:dyDescent="0.25">
      <c r="A42" s="20"/>
      <c r="B42" s="52" t="s">
        <v>155</v>
      </c>
      <c r="C42" s="52">
        <f t="shared" si="13"/>
        <v>0</v>
      </c>
      <c r="D42" s="72">
        <f t="shared" si="14"/>
        <v>0</v>
      </c>
      <c r="E42" s="72">
        <f t="shared" si="15"/>
        <v>0</v>
      </c>
      <c r="F42" s="72">
        <f t="shared" si="16"/>
        <v>0</v>
      </c>
      <c r="G42" s="72">
        <f t="shared" si="17"/>
        <v>0</v>
      </c>
      <c r="H42" s="72">
        <f t="shared" si="18"/>
        <v>0</v>
      </c>
      <c r="I42" s="72">
        <f t="shared" si="19"/>
        <v>0</v>
      </c>
      <c r="J42" s="72">
        <f t="shared" si="20"/>
        <v>0</v>
      </c>
      <c r="K42" s="72">
        <f t="shared" si="21"/>
        <v>0</v>
      </c>
      <c r="L42" s="72">
        <f t="shared" si="22"/>
        <v>0</v>
      </c>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c r="CX42" s="45"/>
      <c r="CY42" s="45"/>
      <c r="CZ42" s="45"/>
      <c r="DA42" s="45"/>
      <c r="DB42" s="45"/>
      <c r="DC42" s="45"/>
      <c r="DD42" s="45"/>
      <c r="DE42" s="45"/>
      <c r="DF42" s="45"/>
      <c r="DG42" s="45"/>
      <c r="DH42" s="45"/>
      <c r="DI42" s="45"/>
      <c r="DJ42" s="45"/>
      <c r="DK42" s="45"/>
      <c r="DL42" s="45"/>
      <c r="DM42" s="45"/>
      <c r="DN42" s="45"/>
      <c r="DO42" s="45"/>
      <c r="DP42" s="45"/>
      <c r="DQ42" s="45"/>
      <c r="DR42" s="45"/>
      <c r="DS42" s="45"/>
      <c r="DT42" s="45"/>
      <c r="DU42" s="15"/>
    </row>
    <row r="43" spans="1:125" s="6" customFormat="1" x14ac:dyDescent="0.25">
      <c r="A43" s="20"/>
      <c r="B43" s="52"/>
      <c r="C43" s="52"/>
      <c r="D43" s="52"/>
      <c r="E43" s="52"/>
      <c r="F43" s="52"/>
      <c r="G43" s="52"/>
      <c r="H43" s="52"/>
      <c r="I43" s="52"/>
      <c r="J43" s="52"/>
      <c r="K43" s="52"/>
      <c r="L43" s="52"/>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G43" s="45"/>
      <c r="CH43" s="45"/>
      <c r="CI43" s="45"/>
      <c r="CJ43" s="45"/>
      <c r="CK43" s="45"/>
      <c r="CL43" s="45"/>
      <c r="CM43" s="45"/>
      <c r="CN43" s="45"/>
      <c r="CO43" s="45"/>
      <c r="CP43" s="45"/>
      <c r="CQ43" s="45"/>
      <c r="CR43" s="45"/>
      <c r="CS43" s="45"/>
      <c r="CT43" s="45"/>
      <c r="CU43" s="45"/>
      <c r="CV43" s="45"/>
      <c r="CW43" s="45"/>
      <c r="CX43" s="45"/>
      <c r="CY43" s="45"/>
      <c r="CZ43" s="45"/>
      <c r="DA43" s="45"/>
      <c r="DB43" s="45"/>
      <c r="DC43" s="45"/>
      <c r="DD43" s="45"/>
      <c r="DE43" s="45"/>
      <c r="DF43" s="45"/>
      <c r="DG43" s="45"/>
      <c r="DH43" s="45"/>
      <c r="DI43" s="45"/>
      <c r="DJ43" s="45"/>
      <c r="DK43" s="45"/>
      <c r="DL43" s="45"/>
      <c r="DM43" s="45"/>
      <c r="DN43" s="45"/>
      <c r="DO43" s="45"/>
      <c r="DP43" s="45"/>
      <c r="DQ43" s="45"/>
      <c r="DR43" s="45"/>
      <c r="DS43" s="45"/>
      <c r="DT43" s="45"/>
      <c r="DU43" s="15"/>
    </row>
    <row r="44" spans="1:125" s="6" customFormat="1" x14ac:dyDescent="0.25">
      <c r="A44" s="20"/>
      <c r="B44" s="70" t="s">
        <v>12</v>
      </c>
      <c r="C44" s="52"/>
      <c r="D44" s="52"/>
      <c r="E44" s="52"/>
      <c r="F44" s="52"/>
      <c r="G44" s="52"/>
      <c r="H44" s="52"/>
      <c r="I44" s="52"/>
      <c r="J44" s="52"/>
      <c r="K44" s="52"/>
      <c r="L44" s="52"/>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5"/>
      <c r="CF44" s="45"/>
      <c r="CG44" s="45"/>
      <c r="CH44" s="45"/>
      <c r="CI44" s="45"/>
      <c r="CJ44" s="45"/>
      <c r="CK44" s="45"/>
      <c r="CL44" s="45"/>
      <c r="CM44" s="45"/>
      <c r="CN44" s="45"/>
      <c r="CO44" s="45"/>
      <c r="CP44" s="45"/>
      <c r="CQ44" s="45"/>
      <c r="CR44" s="45"/>
      <c r="CS44" s="45"/>
      <c r="CT44" s="45"/>
      <c r="CU44" s="45"/>
      <c r="CV44" s="45"/>
      <c r="CW44" s="45"/>
      <c r="CX44" s="45"/>
      <c r="CY44" s="45"/>
      <c r="CZ44" s="45"/>
      <c r="DA44" s="45"/>
      <c r="DB44" s="45"/>
      <c r="DC44" s="45"/>
      <c r="DD44" s="45"/>
      <c r="DE44" s="45"/>
      <c r="DF44" s="45"/>
      <c r="DG44" s="45"/>
      <c r="DH44" s="45"/>
      <c r="DI44" s="45"/>
      <c r="DJ44" s="45"/>
      <c r="DK44" s="45"/>
      <c r="DL44" s="45"/>
      <c r="DM44" s="45"/>
      <c r="DN44" s="45"/>
      <c r="DO44" s="45"/>
      <c r="DP44" s="45"/>
      <c r="DQ44" s="45"/>
      <c r="DR44" s="45"/>
      <c r="DS44" s="45"/>
      <c r="DT44" s="45"/>
      <c r="DU44" s="15"/>
    </row>
    <row r="45" spans="1:125" s="6" customFormat="1" x14ac:dyDescent="0.25">
      <c r="A45" s="20"/>
      <c r="B45" s="52" t="s">
        <v>152</v>
      </c>
      <c r="C45" s="52">
        <f>D137+D149+D161+D173+D185+D197+D209+D221+D233+D245</f>
        <v>0</v>
      </c>
      <c r="D45" s="52">
        <f>P137+P149+P161+P173+P185+P197+P209+P221+P233+P245</f>
        <v>0</v>
      </c>
      <c r="E45" s="71">
        <f>AB137+AB149+AB161+AB173+AB185+AB197+AB209+AB221+AB233+AB245</f>
        <v>0</v>
      </c>
      <c r="F45" s="72">
        <f>AN137+AN149+AN161+AN173+AN185+AN197+AN209+AN221+AN233+AN245</f>
        <v>0</v>
      </c>
      <c r="G45" s="72">
        <f>AZ137+AZ149+AZ161+AZ173+AZ185+AZ197+AZ209+AZ221+AZ233+AZ245</f>
        <v>0</v>
      </c>
      <c r="H45" s="72">
        <f>BL137+BL149+BL161+BL173+BL185+BL197+BL209+BL221+BL233+BL245</f>
        <v>0</v>
      </c>
      <c r="I45" s="72">
        <f>BX137+BX149+BX161+BX173+BX185+BX197+BX209+BX221+BX233+BX245</f>
        <v>0</v>
      </c>
      <c r="J45" s="72">
        <f>CJ137+CJ149+CJ161+CJ173+CJ185+CJ197+CJ209+CJ221+CJ233+CJ245</f>
        <v>0</v>
      </c>
      <c r="K45" s="72">
        <f>CV137+CV149+CV161+CV173+CV185+CV197+CV209+CV221+CV233+CV245</f>
        <v>0</v>
      </c>
      <c r="L45" s="72">
        <f>DH137+DH149+DH161+DH173+DH185+DH197+DH209+DH221+DH233+DH245</f>
        <v>0</v>
      </c>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c r="BW45" s="45"/>
      <c r="BX45" s="45"/>
      <c r="BY45" s="45"/>
      <c r="BZ45" s="45"/>
      <c r="CA45" s="45"/>
      <c r="CB45" s="45"/>
      <c r="CC45" s="45"/>
      <c r="CD45" s="45"/>
      <c r="CE45" s="45"/>
      <c r="CF45" s="45"/>
      <c r="CG45" s="45"/>
      <c r="CH45" s="45"/>
      <c r="CI45" s="45"/>
      <c r="CJ45" s="45"/>
      <c r="CK45" s="45"/>
      <c r="CL45" s="45"/>
      <c r="CM45" s="45"/>
      <c r="CN45" s="45"/>
      <c r="CO45" s="45"/>
      <c r="CP45" s="45"/>
      <c r="CQ45" s="45"/>
      <c r="CR45" s="45"/>
      <c r="CS45" s="45"/>
      <c r="CT45" s="45"/>
      <c r="CU45" s="45"/>
      <c r="CV45" s="45"/>
      <c r="CW45" s="45"/>
      <c r="CX45" s="45"/>
      <c r="CY45" s="45"/>
      <c r="CZ45" s="45"/>
      <c r="DA45" s="45"/>
      <c r="DB45" s="45"/>
      <c r="DC45" s="45"/>
      <c r="DD45" s="45"/>
      <c r="DE45" s="45"/>
      <c r="DF45" s="45"/>
      <c r="DG45" s="45"/>
      <c r="DH45" s="45"/>
      <c r="DI45" s="45"/>
      <c r="DJ45" s="45"/>
      <c r="DK45" s="45"/>
      <c r="DL45" s="45"/>
      <c r="DM45" s="45"/>
      <c r="DN45" s="45"/>
      <c r="DO45" s="45"/>
      <c r="DP45" s="45"/>
      <c r="DQ45" s="45"/>
      <c r="DR45" s="45"/>
      <c r="DS45" s="45"/>
      <c r="DT45" s="45"/>
      <c r="DU45" s="15"/>
    </row>
    <row r="46" spans="1:125" s="6" customFormat="1" x14ac:dyDescent="0.25">
      <c r="A46" s="20"/>
      <c r="B46" s="52" t="s">
        <v>153</v>
      </c>
      <c r="C46" s="52">
        <f>SUM(D138:O138)+SUM(D150:O150)+SUM(D162:O162)+SUM(D174:O174)+SUM(D186:O186)+SUM(D198:O198)+SUM(D210:O210)+SUM(D222:O222)+SUM(D234:O234)+SUM(D246:O246)</f>
        <v>0</v>
      </c>
      <c r="D46" s="72">
        <f>SUM(P138:AA138)+SUM(P150:AA150)+SUM(P162:AA162)+SUM(P174:AA174)+SUM(P186:AA186)+SUM(P198:AA198)+SUM(P210:AA210)+SUM(P222:AA222)+SUM(P234:AA234)+SUM(P246:AA246)</f>
        <v>0</v>
      </c>
      <c r="E46" s="72">
        <f>SUM(AB138:AM138)+SUM(AB150:AM150)+SUM(AB162:AM162)+SUM(AB174:AM174)+SUM(AB186:AM186)+SUM(AB198:AM198)+SUM(AB210:AM210)+SUM(AB222:AM222)+SUM(AB234:AM234)+SUM(AB246:AM246)</f>
        <v>0</v>
      </c>
      <c r="F46" s="72">
        <f>SUM(AN138:AY138)+SUM(AN150:AY150)+SUM(AN162:AY162)+SUM(AN174:AY174)+SUM(AN186:AY186)+SUM(AN198:AY198)+SUM(AN210:AY210)+SUM(AN222:AY222)+SUM(AN234:AY234)+SUM(AN246:AY246)</f>
        <v>0</v>
      </c>
      <c r="G46" s="72">
        <f>SUM(AZ138:BK138)+SUM(AZ150:BK150)+SUM(AZ162:BK162)+SUM(AZ174:BK174)+SUM(AZ186:BK186)+SUM(AZ198:BK198)+SUM(AZ210:BK210)+SUM(AZ222:BK222)+SUM(AZ234:BK234)+SUM(AZ246:BK246)</f>
        <v>0</v>
      </c>
      <c r="H46" s="72">
        <f>SUM(BL138:BW138)+SUM(BL150:BW150)+SUM(BL162:BW162)+SUM(BL174:BW174)+SUM(BL186:BW186)+SUM(BL198:BW198)+SUM(BL210:BW210)+SUM(BL222:BW222)+SUM(BL234:BW234)+SUM(BL246:BW246)</f>
        <v>0</v>
      </c>
      <c r="I46" s="72">
        <f>SUM(BX138:CI138)+SUM(BX150:CI150)+SUM(BX162:CI162)+SUM(BX174:CI174)+SUM(BX186:CI186)+SUM(BX198:CI198)+SUM(BX210:CI210)+SUM(BX222:CI222)+SUM(BX234:CI234)+SUM(BX246:CI246)</f>
        <v>0</v>
      </c>
      <c r="J46" s="72">
        <f>SUM(CJ138:CU138)+SUM(CJ150:CU150)+SUM(CJ162:CU162)+SUM(CJ174:CU174)+SUM(CJ186:CU186)+SUM(CJ198:CU198)+SUM(CJ210:CU210)+SUM(CJ222:CU222)+SUM(CJ234:CU234)+SUM(CJ246:CU246)</f>
        <v>0</v>
      </c>
      <c r="K46" s="72">
        <f>SUM(CV138:DG138)+SUM(CV150:DG150)+SUM(CV162:DG162)+SUM(CV174:DG174)+SUM(CV186:DG186)+SUM(CV198:DG198)+SUM(CV210:DG210)+SUM(CV222:DG222)+SUM(CV234:DG234)+SUM(CV246:DG246)</f>
        <v>0</v>
      </c>
      <c r="L46" s="72">
        <f>SUM(DH138:DS138)+SUM(DH150:DS150)+SUM(DH162:DS162)+SUM(DH174:DS174)+SUM(DH186:DS186)+SUM(DH198:DS198)+SUM(DH210:DS210)+SUM(DH222:DS222)+SUM(DH234:DS234)+SUM(DH246:DS246)</f>
        <v>0</v>
      </c>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c r="BZ46" s="45"/>
      <c r="CA46" s="45"/>
      <c r="CB46" s="45"/>
      <c r="CC46" s="45"/>
      <c r="CD46" s="45"/>
      <c r="CE46" s="45"/>
      <c r="CF46" s="45"/>
      <c r="CG46" s="45"/>
      <c r="CH46" s="45"/>
      <c r="CI46" s="45"/>
      <c r="CJ46" s="45"/>
      <c r="CK46" s="45"/>
      <c r="CL46" s="45"/>
      <c r="CM46" s="45"/>
      <c r="CN46" s="45"/>
      <c r="CO46" s="45"/>
      <c r="CP46" s="45"/>
      <c r="CQ46" s="45"/>
      <c r="CR46" s="45"/>
      <c r="CS46" s="45"/>
      <c r="CT46" s="45"/>
      <c r="CU46" s="45"/>
      <c r="CV46" s="45"/>
      <c r="CW46" s="45"/>
      <c r="CX46" s="45"/>
      <c r="CY46" s="45"/>
      <c r="CZ46" s="45"/>
      <c r="DA46" s="45"/>
      <c r="DB46" s="45"/>
      <c r="DC46" s="45"/>
      <c r="DD46" s="45"/>
      <c r="DE46" s="45"/>
      <c r="DF46" s="45"/>
      <c r="DG46" s="45"/>
      <c r="DH46" s="45"/>
      <c r="DI46" s="45"/>
      <c r="DJ46" s="45"/>
      <c r="DK46" s="45"/>
      <c r="DL46" s="45"/>
      <c r="DM46" s="45"/>
      <c r="DN46" s="45"/>
      <c r="DO46" s="45"/>
      <c r="DP46" s="45"/>
      <c r="DQ46" s="45"/>
      <c r="DR46" s="45"/>
      <c r="DS46" s="45"/>
      <c r="DT46" s="45"/>
      <c r="DU46" s="15"/>
    </row>
    <row r="47" spans="1:125" s="6" customFormat="1" x14ac:dyDescent="0.25">
      <c r="A47" s="20"/>
      <c r="B47" s="52" t="s">
        <v>154</v>
      </c>
      <c r="C47" s="52">
        <f t="shared" ref="C47:C48" si="23">SUM(D139:O139)+SUM(D151:O151)+SUM(D163:O163)+SUM(D175:O175)+SUM(D187:O187)+SUM(D199:O199)+SUM(D211:O211)+SUM(D223:O223)+SUM(D235:O235)+SUM(D247:O247)</f>
        <v>0</v>
      </c>
      <c r="D47" s="72">
        <f t="shared" ref="D47:D48" si="24">SUM(P139:AA139)+SUM(P151:AA151)+SUM(P163:AA163)+SUM(P175:AA175)+SUM(P187:AA187)+SUM(P199:AA199)+SUM(P211:AA211)+SUM(P223:AA223)+SUM(P235:AA235)+SUM(P247:AA247)</f>
        <v>0</v>
      </c>
      <c r="E47" s="72">
        <f t="shared" ref="E47:E48" si="25">SUM(AB139:AM139)+SUM(AB151:AM151)+SUM(AB163:AM163)+SUM(AB175:AM175)+SUM(AB187:AM187)+SUM(AB199:AM199)+SUM(AB211:AM211)+SUM(AB223:AM223)+SUM(AB235:AM235)+SUM(AB247:AM247)</f>
        <v>0</v>
      </c>
      <c r="F47" s="72">
        <f t="shared" ref="F47:F48" si="26">SUM(AN139:AY139)+SUM(AN151:AY151)+SUM(AN163:AY163)+SUM(AN175:AY175)+SUM(AN187:AY187)+SUM(AN199:AY199)+SUM(AN211:AY211)+SUM(AN223:AY223)+SUM(AN235:AY235)+SUM(AN247:AY247)</f>
        <v>0</v>
      </c>
      <c r="G47" s="72">
        <f t="shared" ref="G47:G48" si="27">SUM(AZ139:BK139)+SUM(AZ151:BK151)+SUM(AZ163:BK163)+SUM(AZ175:BK175)+SUM(AZ187:BK187)+SUM(AZ199:BK199)+SUM(AZ211:BK211)+SUM(AZ223:BK223)+SUM(AZ235:BK235)+SUM(AZ247:BK247)</f>
        <v>0</v>
      </c>
      <c r="H47" s="72">
        <f t="shared" ref="H47:H48" si="28">SUM(BL139:BW139)+SUM(BL151:BW151)+SUM(BL163:BW163)+SUM(BL175:BW175)+SUM(BL187:BW187)+SUM(BL199:BW199)+SUM(BL211:BW211)+SUM(BL223:BW223)+SUM(BL235:BW235)+SUM(BL247:BW247)</f>
        <v>0</v>
      </c>
      <c r="I47" s="72">
        <f t="shared" ref="I47:I48" si="29">SUM(BX139:CI139)+SUM(BX151:CI151)+SUM(BX163:CI163)+SUM(BX175:CI175)+SUM(BX187:CI187)+SUM(BX199:CI199)+SUM(BX211:CI211)+SUM(BX223:CI223)+SUM(BX235:CI235)+SUM(BX247:CI247)</f>
        <v>0</v>
      </c>
      <c r="J47" s="72">
        <f t="shared" ref="J47:J48" si="30">SUM(CJ139:CU139)+SUM(CJ151:CU151)+SUM(CJ163:CU163)+SUM(CJ175:CU175)+SUM(CJ187:CU187)+SUM(CJ199:CU199)+SUM(CJ211:CU211)+SUM(CJ223:CU223)+SUM(CJ235:CU235)+SUM(CJ247:CU247)</f>
        <v>0</v>
      </c>
      <c r="K47" s="72">
        <f t="shared" ref="K47:K48" si="31">SUM(CV139:DG139)+SUM(CV151:DG151)+SUM(CV163:DG163)+SUM(CV175:DG175)+SUM(CV187:DG187)+SUM(CV199:DG199)+SUM(CV211:DG211)+SUM(CV223:DG223)+SUM(CV235:DG235)+SUM(CV247:DG247)</f>
        <v>0</v>
      </c>
      <c r="L47" s="72">
        <f t="shared" ref="L47:L48" si="32">SUM(DH139:DS139)+SUM(DH151:DS151)+SUM(DH163:DS163)+SUM(DH175:DS175)+SUM(DH187:DS187)+SUM(DH199:DS199)+SUM(DH211:DS211)+SUM(DH223:DS223)+SUM(DH235:DS235)+SUM(DH247:DS247)</f>
        <v>0</v>
      </c>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45"/>
      <c r="CY47" s="45"/>
      <c r="CZ47" s="45"/>
      <c r="DA47" s="45"/>
      <c r="DB47" s="45"/>
      <c r="DC47" s="45"/>
      <c r="DD47" s="45"/>
      <c r="DE47" s="45"/>
      <c r="DF47" s="45"/>
      <c r="DG47" s="45"/>
      <c r="DH47" s="45"/>
      <c r="DI47" s="45"/>
      <c r="DJ47" s="45"/>
      <c r="DK47" s="45"/>
      <c r="DL47" s="45"/>
      <c r="DM47" s="45"/>
      <c r="DN47" s="45"/>
      <c r="DO47" s="45"/>
      <c r="DP47" s="45"/>
      <c r="DQ47" s="45"/>
      <c r="DR47" s="45"/>
      <c r="DS47" s="45"/>
      <c r="DT47" s="45"/>
      <c r="DU47" s="15"/>
    </row>
    <row r="48" spans="1:125" s="6" customFormat="1" x14ac:dyDescent="0.25">
      <c r="A48" s="20"/>
      <c r="B48" s="52" t="s">
        <v>155</v>
      </c>
      <c r="C48" s="52">
        <f t="shared" si="23"/>
        <v>0</v>
      </c>
      <c r="D48" s="72">
        <f t="shared" si="24"/>
        <v>0</v>
      </c>
      <c r="E48" s="72">
        <f t="shared" si="25"/>
        <v>0</v>
      </c>
      <c r="F48" s="72">
        <f t="shared" si="26"/>
        <v>0</v>
      </c>
      <c r="G48" s="72">
        <f t="shared" si="27"/>
        <v>0</v>
      </c>
      <c r="H48" s="72">
        <f t="shared" si="28"/>
        <v>0</v>
      </c>
      <c r="I48" s="72">
        <f t="shared" si="29"/>
        <v>0</v>
      </c>
      <c r="J48" s="72">
        <f t="shared" si="30"/>
        <v>0</v>
      </c>
      <c r="K48" s="72">
        <f t="shared" si="31"/>
        <v>0</v>
      </c>
      <c r="L48" s="72">
        <f t="shared" si="32"/>
        <v>0</v>
      </c>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5"/>
      <c r="CD48" s="45"/>
      <c r="CE48" s="45"/>
      <c r="CF48" s="45"/>
      <c r="CG48" s="45"/>
      <c r="CH48" s="45"/>
      <c r="CI48" s="45"/>
      <c r="CJ48" s="45"/>
      <c r="CK48" s="45"/>
      <c r="CL48" s="45"/>
      <c r="CM48" s="45"/>
      <c r="CN48" s="45"/>
      <c r="CO48" s="45"/>
      <c r="CP48" s="45"/>
      <c r="CQ48" s="45"/>
      <c r="CR48" s="45"/>
      <c r="CS48" s="45"/>
      <c r="CT48" s="45"/>
      <c r="CU48" s="45"/>
      <c r="CV48" s="45"/>
      <c r="CW48" s="45"/>
      <c r="CX48" s="45"/>
      <c r="CY48" s="45"/>
      <c r="CZ48" s="45"/>
      <c r="DA48" s="45"/>
      <c r="DB48" s="45"/>
      <c r="DC48" s="45"/>
      <c r="DD48" s="45"/>
      <c r="DE48" s="45"/>
      <c r="DF48" s="45"/>
      <c r="DG48" s="45"/>
      <c r="DH48" s="45"/>
      <c r="DI48" s="45"/>
      <c r="DJ48" s="45"/>
      <c r="DK48" s="45"/>
      <c r="DL48" s="45"/>
      <c r="DM48" s="45"/>
      <c r="DN48" s="45"/>
      <c r="DO48" s="45"/>
      <c r="DP48" s="45"/>
      <c r="DQ48" s="45"/>
      <c r="DR48" s="45"/>
      <c r="DS48" s="45"/>
      <c r="DT48" s="45"/>
      <c r="DU48" s="15"/>
    </row>
    <row r="49" spans="1:125" s="6" customFormat="1" ht="15.75" thickBot="1" x14ac:dyDescent="0.3">
      <c r="A49" s="20"/>
      <c r="DU49" s="15"/>
    </row>
    <row r="50" spans="1:125" s="6" customFormat="1" ht="15.75" thickBot="1" x14ac:dyDescent="0.3">
      <c r="A50" s="20"/>
      <c r="B50" s="73" t="s">
        <v>30</v>
      </c>
      <c r="C50" s="68"/>
      <c r="D50" s="68"/>
      <c r="DU50" s="15"/>
    </row>
    <row r="51" spans="1:125" s="6" customFormat="1" x14ac:dyDescent="0.25">
      <c r="A51" s="20"/>
      <c r="B51" s="68" t="s">
        <v>32</v>
      </c>
      <c r="C51" s="68">
        <f>I15</f>
        <v>0</v>
      </c>
      <c r="D51" s="68"/>
      <c r="DU51" s="15"/>
    </row>
    <row r="52" spans="1:125" s="6" customFormat="1" x14ac:dyDescent="0.25">
      <c r="A52" s="20"/>
      <c r="B52" s="68" t="s">
        <v>33</v>
      </c>
      <c r="C52" s="68">
        <f>I15-K15</f>
        <v>0</v>
      </c>
      <c r="D52" s="68"/>
      <c r="DU52" s="15"/>
    </row>
    <row r="53" spans="1:125" s="6" customFormat="1" ht="15.75" thickBot="1" x14ac:dyDescent="0.3">
      <c r="A53" s="20"/>
      <c r="B53" s="74" t="s">
        <v>31</v>
      </c>
      <c r="C53" s="75">
        <f>K15</f>
        <v>0</v>
      </c>
      <c r="D53" s="68"/>
      <c r="DU53" s="15"/>
    </row>
    <row r="54" spans="1:125" s="6" customFormat="1" ht="16.5" thickTop="1" thickBot="1" x14ac:dyDescent="0.3">
      <c r="A54" s="20"/>
      <c r="B54" s="74"/>
      <c r="C54" s="74"/>
      <c r="D54" s="68"/>
      <c r="DU54" s="15"/>
    </row>
    <row r="55" spans="1:125" s="6" customFormat="1" x14ac:dyDescent="0.25">
      <c r="A55" s="20"/>
      <c r="B55" s="76" t="s">
        <v>185</v>
      </c>
      <c r="C55" s="133" t="str">
        <f>INT(D275/12)&amp; " Years and " &amp;MOD(D275,12)&amp; " Mths"</f>
        <v>0 Years and 1 Mths</v>
      </c>
      <c r="D55" s="134"/>
      <c r="DU55" s="15"/>
    </row>
    <row r="56" spans="1:125" s="6" customFormat="1" x14ac:dyDescent="0.25">
      <c r="A56" s="20"/>
      <c r="B56" s="77" t="s">
        <v>186</v>
      </c>
      <c r="C56" s="135" t="str">
        <f>INT(C275/12)&amp; " Years and " &amp;MOD(C275,12)&amp; " Mths"</f>
        <v>0 Years and 1 Mths</v>
      </c>
      <c r="D56" s="136"/>
      <c r="DU56" s="15"/>
    </row>
    <row r="57" spans="1:125" s="6" customFormat="1" ht="15.75" thickBot="1" x14ac:dyDescent="0.3">
      <c r="A57" s="20"/>
      <c r="B57" s="78" t="s">
        <v>187</v>
      </c>
      <c r="C57" s="137" t="str">
        <f>INT(E275/12)&amp; " Years and " &amp;MOD(E275,12)&amp; " Mths"</f>
        <v>0 Years and 0 Mths</v>
      </c>
      <c r="D57" s="138"/>
      <c r="DU57" s="15"/>
    </row>
    <row r="58" spans="1:125" s="6" customFormat="1" ht="15.75" thickBot="1" x14ac:dyDescent="0.3">
      <c r="A58" s="20"/>
      <c r="B58" s="8"/>
      <c r="C58" s="37"/>
      <c r="D58" s="8"/>
      <c r="DU58" s="15"/>
    </row>
    <row r="59" spans="1:125" s="6" customFormat="1" ht="15.75" thickBot="1" x14ac:dyDescent="0.3">
      <c r="A59" s="20"/>
      <c r="B59" s="9" t="s">
        <v>189</v>
      </c>
      <c r="C59" s="37"/>
      <c r="D59" s="8"/>
      <c r="DU59" s="15"/>
    </row>
    <row r="60" spans="1:125" s="6" customFormat="1" x14ac:dyDescent="0.25">
      <c r="A60" s="20"/>
      <c r="B60" s="8"/>
      <c r="C60" s="37"/>
      <c r="D60" s="8"/>
      <c r="DU60" s="15"/>
    </row>
    <row r="61" spans="1:125" s="6" customFormat="1" x14ac:dyDescent="0.25">
      <c r="A61" s="20"/>
      <c r="B61" s="8"/>
      <c r="C61" s="37"/>
      <c r="D61" s="8"/>
      <c r="DU61" s="15"/>
    </row>
    <row r="62" spans="1:125" s="6" customFormat="1" x14ac:dyDescent="0.25">
      <c r="A62" s="20"/>
      <c r="B62" s="8"/>
      <c r="C62" s="37"/>
      <c r="D62" s="8"/>
      <c r="DU62" s="15"/>
    </row>
    <row r="63" spans="1:125" s="6" customFormat="1" x14ac:dyDescent="0.25">
      <c r="A63" s="20"/>
      <c r="B63" s="8"/>
      <c r="C63" s="37"/>
      <c r="D63" s="8"/>
      <c r="DU63" s="15"/>
    </row>
    <row r="64" spans="1:125" s="6" customFormat="1" x14ac:dyDescent="0.25">
      <c r="A64" s="20"/>
      <c r="B64" s="8"/>
      <c r="C64" s="37"/>
      <c r="D64" s="8"/>
      <c r="DU64" s="15"/>
    </row>
    <row r="65" spans="1:125" s="6" customFormat="1" x14ac:dyDescent="0.25">
      <c r="A65" s="20"/>
      <c r="B65" s="8"/>
      <c r="C65" s="37"/>
      <c r="D65" s="8"/>
      <c r="DU65" s="15"/>
    </row>
    <row r="66" spans="1:125" s="6" customFormat="1" x14ac:dyDescent="0.25">
      <c r="A66" s="20"/>
      <c r="B66" s="8"/>
      <c r="C66" s="37"/>
      <c r="D66" s="8"/>
      <c r="DU66" s="15"/>
    </row>
    <row r="67" spans="1:125" s="6" customFormat="1" x14ac:dyDescent="0.25">
      <c r="A67" s="20"/>
      <c r="B67" s="8"/>
      <c r="C67" s="37"/>
      <c r="D67" s="8"/>
      <c r="DU67" s="15"/>
    </row>
    <row r="68" spans="1:125" s="6" customFormat="1" x14ac:dyDescent="0.25">
      <c r="A68" s="20"/>
      <c r="B68" s="8"/>
      <c r="C68" s="37"/>
      <c r="D68" s="8"/>
      <c r="DU68" s="15"/>
    </row>
    <row r="69" spans="1:125" s="6" customFormat="1" x14ac:dyDescent="0.25">
      <c r="A69" s="20"/>
      <c r="B69" s="8"/>
      <c r="C69" s="37"/>
      <c r="D69" s="8"/>
      <c r="DU69" s="15"/>
    </row>
    <row r="70" spans="1:125" s="6" customFormat="1" x14ac:dyDescent="0.25">
      <c r="A70" s="20"/>
      <c r="B70" s="8"/>
      <c r="C70" s="37"/>
      <c r="D70" s="8"/>
      <c r="DU70" s="15"/>
    </row>
    <row r="71" spans="1:125" s="6" customFormat="1" x14ac:dyDescent="0.25">
      <c r="A71" s="20"/>
      <c r="B71" s="8"/>
      <c r="C71" s="37"/>
      <c r="D71" s="8"/>
      <c r="DU71" s="15"/>
    </row>
    <row r="72" spans="1:125" s="6" customFormat="1" x14ac:dyDescent="0.25">
      <c r="A72" s="20"/>
      <c r="B72" s="8"/>
      <c r="C72" s="37"/>
      <c r="D72" s="8"/>
      <c r="DU72" s="15"/>
    </row>
    <row r="73" spans="1:125" s="6" customFormat="1" x14ac:dyDescent="0.25">
      <c r="A73" s="20"/>
      <c r="B73" s="8"/>
      <c r="C73" s="37"/>
      <c r="D73" s="8"/>
      <c r="DU73" s="15"/>
    </row>
    <row r="74" spans="1:125" s="6" customFormat="1" x14ac:dyDescent="0.25">
      <c r="A74" s="20"/>
      <c r="B74" s="8"/>
      <c r="C74" s="37"/>
      <c r="D74" s="8"/>
      <c r="DU74" s="15"/>
    </row>
    <row r="75" spans="1:125" s="6" customFormat="1" x14ac:dyDescent="0.25">
      <c r="A75" s="20"/>
      <c r="B75" s="8"/>
      <c r="C75" s="37"/>
      <c r="D75" s="8"/>
      <c r="DU75" s="15"/>
    </row>
    <row r="76" spans="1:125" s="6" customFormat="1" x14ac:dyDescent="0.25">
      <c r="A76" s="20"/>
      <c r="B76" s="8"/>
      <c r="C76" s="37"/>
      <c r="D76" s="8"/>
      <c r="DU76" s="15"/>
    </row>
    <row r="77" spans="1:125" s="6" customFormat="1" x14ac:dyDescent="0.25">
      <c r="A77" s="20"/>
      <c r="B77" s="8"/>
      <c r="C77" s="37"/>
      <c r="D77" s="8"/>
      <c r="DU77" s="15"/>
    </row>
    <row r="78" spans="1:125" s="6" customFormat="1" x14ac:dyDescent="0.25">
      <c r="A78" s="20"/>
      <c r="B78" s="8"/>
      <c r="C78" s="37"/>
      <c r="D78" s="8"/>
      <c r="DU78" s="15"/>
    </row>
    <row r="79" spans="1:125" s="6" customFormat="1" x14ac:dyDescent="0.25">
      <c r="A79" s="20"/>
      <c r="B79" s="8"/>
      <c r="C79" s="37"/>
      <c r="D79" s="8"/>
      <c r="DU79" s="15"/>
    </row>
    <row r="80" spans="1:125" s="6" customFormat="1" x14ac:dyDescent="0.25">
      <c r="A80" s="20"/>
      <c r="B80" s="8"/>
      <c r="C80" s="37"/>
      <c r="D80" s="8"/>
      <c r="DU80" s="15"/>
    </row>
    <row r="81" spans="1:125" s="6" customFormat="1" x14ac:dyDescent="0.25">
      <c r="A81" s="20"/>
      <c r="B81" s="8"/>
      <c r="C81" s="37"/>
      <c r="D81" s="8"/>
      <c r="DU81" s="15"/>
    </row>
    <row r="82" spans="1:125" s="6" customFormat="1" x14ac:dyDescent="0.25">
      <c r="A82" s="20"/>
      <c r="B82" s="8"/>
      <c r="C82" s="37"/>
      <c r="D82" s="8"/>
      <c r="DU82" s="15"/>
    </row>
    <row r="83" spans="1:125" s="6" customFormat="1" x14ac:dyDescent="0.25">
      <c r="A83" s="20"/>
      <c r="B83" s="8"/>
      <c r="C83" s="37"/>
      <c r="D83" s="8"/>
      <c r="DU83" s="15"/>
    </row>
    <row r="84" spans="1:125" s="6" customFormat="1" x14ac:dyDescent="0.25">
      <c r="A84" s="20"/>
      <c r="B84" s="8"/>
      <c r="C84" s="37"/>
      <c r="D84" s="8"/>
      <c r="DU84" s="15"/>
    </row>
    <row r="85" spans="1:125" s="6" customFormat="1" x14ac:dyDescent="0.25">
      <c r="A85" s="20"/>
      <c r="B85" s="8"/>
      <c r="C85" s="37"/>
      <c r="D85" s="8"/>
      <c r="DU85" s="15"/>
    </row>
    <row r="86" spans="1:125" s="6" customFormat="1" x14ac:dyDescent="0.25">
      <c r="A86" s="20"/>
      <c r="B86" s="8"/>
      <c r="C86" s="37"/>
      <c r="D86" s="8"/>
      <c r="DU86" s="15"/>
    </row>
    <row r="87" spans="1:125" s="6" customFormat="1" x14ac:dyDescent="0.25">
      <c r="A87" s="20"/>
      <c r="B87" s="8"/>
      <c r="C87" s="37"/>
      <c r="D87" s="8"/>
      <c r="DU87" s="15"/>
    </row>
    <row r="88" spans="1:125" s="6" customFormat="1" x14ac:dyDescent="0.25">
      <c r="A88" s="20"/>
      <c r="B88" s="8"/>
      <c r="C88" s="37"/>
      <c r="D88" s="8"/>
      <c r="DU88" s="15"/>
    </row>
    <row r="89" spans="1:125" s="6" customFormat="1" x14ac:dyDescent="0.25">
      <c r="A89" s="20"/>
      <c r="B89" s="8"/>
      <c r="C89" s="37"/>
      <c r="D89" s="8"/>
      <c r="DU89" s="15"/>
    </row>
    <row r="90" spans="1:125" s="6" customFormat="1" x14ac:dyDescent="0.25">
      <c r="A90" s="20"/>
      <c r="B90" s="8"/>
      <c r="C90" s="37"/>
      <c r="D90" s="8"/>
      <c r="DU90" s="15"/>
    </row>
    <row r="91" spans="1:125" s="6" customFormat="1" x14ac:dyDescent="0.25">
      <c r="A91" s="20"/>
      <c r="B91" s="8"/>
      <c r="C91" s="37"/>
      <c r="D91" s="8"/>
      <c r="DU91" s="15"/>
    </row>
    <row r="92" spans="1:125" s="6" customFormat="1" x14ac:dyDescent="0.25">
      <c r="A92" s="20"/>
      <c r="B92" s="8"/>
      <c r="C92" s="37"/>
      <c r="D92" s="8"/>
      <c r="DU92" s="15"/>
    </row>
    <row r="93" spans="1:125" s="6" customFormat="1" x14ac:dyDescent="0.25">
      <c r="A93" s="20"/>
      <c r="B93" s="8"/>
      <c r="C93" s="37"/>
      <c r="D93" s="8"/>
      <c r="DU93" s="15"/>
    </row>
    <row r="94" spans="1:125" s="6" customFormat="1" x14ac:dyDescent="0.25">
      <c r="A94" s="20"/>
      <c r="B94" s="8"/>
      <c r="C94" s="37"/>
      <c r="D94" s="8"/>
      <c r="DU94" s="15"/>
    </row>
    <row r="95" spans="1:125" s="6" customFormat="1" x14ac:dyDescent="0.25">
      <c r="A95" s="20"/>
      <c r="C95" s="37"/>
      <c r="D95" s="8"/>
      <c r="DU95" s="15"/>
    </row>
    <row r="96" spans="1:125" s="6" customFormat="1" x14ac:dyDescent="0.25">
      <c r="A96" s="58"/>
      <c r="B96" s="79" t="s">
        <v>169</v>
      </c>
      <c r="C96" s="80" t="s">
        <v>158</v>
      </c>
      <c r="D96" s="80" t="s">
        <v>159</v>
      </c>
      <c r="E96" s="80" t="s">
        <v>160</v>
      </c>
      <c r="F96" s="80" t="s">
        <v>161</v>
      </c>
      <c r="G96" s="80" t="s">
        <v>162</v>
      </c>
      <c r="H96" s="80" t="s">
        <v>163</v>
      </c>
      <c r="I96" s="80" t="s">
        <v>164</v>
      </c>
      <c r="J96" s="80" t="s">
        <v>165</v>
      </c>
      <c r="K96" s="80" t="s">
        <v>166</v>
      </c>
      <c r="L96" s="80" t="s">
        <v>167</v>
      </c>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68"/>
      <c r="BS96" s="68"/>
      <c r="BT96" s="68"/>
      <c r="BU96" s="68"/>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15"/>
    </row>
    <row r="97" spans="1:135" s="6" customFormat="1" x14ac:dyDescent="0.25">
      <c r="A97" s="58"/>
      <c r="B97" s="81" t="s">
        <v>156</v>
      </c>
      <c r="C97" s="82">
        <f>IF(C41&gt;0,C40+C41,0)</f>
        <v>0</v>
      </c>
      <c r="D97" s="52">
        <f>IF(D41&gt;0,C97+D40+D41,0)</f>
        <v>0</v>
      </c>
      <c r="E97" s="52">
        <f t="shared" ref="E97:L97" si="33">IF(E41&gt;0,D97+E40+E41,0)</f>
        <v>0</v>
      </c>
      <c r="F97" s="52">
        <f t="shared" si="33"/>
        <v>0</v>
      </c>
      <c r="G97" s="52">
        <f t="shared" si="33"/>
        <v>0</v>
      </c>
      <c r="H97" s="52">
        <f t="shared" si="33"/>
        <v>0</v>
      </c>
      <c r="I97" s="52">
        <f t="shared" si="33"/>
        <v>0</v>
      </c>
      <c r="J97" s="52">
        <f t="shared" si="33"/>
        <v>0</v>
      </c>
      <c r="K97" s="52">
        <f t="shared" si="33"/>
        <v>0</v>
      </c>
      <c r="L97" s="52">
        <f t="shared" si="33"/>
        <v>0</v>
      </c>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c r="AT97" s="68"/>
      <c r="AU97" s="68"/>
      <c r="AV97" s="68"/>
      <c r="AW97" s="68"/>
      <c r="AX97" s="68"/>
      <c r="AY97" s="68"/>
      <c r="AZ97" s="68"/>
      <c r="BA97" s="68"/>
      <c r="BB97" s="68"/>
      <c r="BC97" s="68"/>
      <c r="BD97" s="68"/>
      <c r="BE97" s="68"/>
      <c r="BF97" s="68"/>
      <c r="BG97" s="68"/>
      <c r="BH97" s="68"/>
      <c r="BI97" s="68"/>
      <c r="BJ97" s="68"/>
      <c r="BK97" s="68"/>
      <c r="BL97" s="68"/>
      <c r="BM97" s="68"/>
      <c r="BN97" s="68"/>
      <c r="BO97" s="68"/>
      <c r="BP97" s="68"/>
      <c r="BQ97" s="68"/>
      <c r="BR97" s="68"/>
      <c r="BS97" s="68"/>
      <c r="BT97" s="68"/>
      <c r="BU97" s="68"/>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c r="DT97" s="68"/>
      <c r="DU97" s="15"/>
    </row>
    <row r="98" spans="1:135" s="6" customFormat="1" x14ac:dyDescent="0.25">
      <c r="A98" s="58"/>
      <c r="B98" s="81" t="s">
        <v>157</v>
      </c>
      <c r="C98" s="82">
        <f>IF(C47&gt;0,C46+C47,0)</f>
        <v>0</v>
      </c>
      <c r="D98" s="52">
        <f>IF(D47&gt;0,C98+D46+D47,0)</f>
        <v>0</v>
      </c>
      <c r="E98" s="52">
        <f t="shared" ref="E98:K98" si="34">IF(E47&gt;0,D98+E46+E47,0)</f>
        <v>0</v>
      </c>
      <c r="F98" s="52">
        <f t="shared" si="34"/>
        <v>0</v>
      </c>
      <c r="G98" s="52">
        <f t="shared" si="34"/>
        <v>0</v>
      </c>
      <c r="H98" s="52">
        <f t="shared" si="34"/>
        <v>0</v>
      </c>
      <c r="I98" s="52">
        <f t="shared" si="34"/>
        <v>0</v>
      </c>
      <c r="J98" s="52">
        <f t="shared" si="34"/>
        <v>0</v>
      </c>
      <c r="K98" s="52">
        <f t="shared" si="34"/>
        <v>0</v>
      </c>
      <c r="L98" s="52">
        <f t="shared" ref="L98" si="35">IF(L41&gt;0,K98+L46+L47,0)</f>
        <v>0</v>
      </c>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8"/>
      <c r="BG98" s="68"/>
      <c r="BH98" s="68"/>
      <c r="BI98" s="68"/>
      <c r="BJ98" s="68"/>
      <c r="BK98" s="68"/>
      <c r="BL98" s="68"/>
      <c r="BM98" s="68"/>
      <c r="BN98" s="68"/>
      <c r="BO98" s="68"/>
      <c r="BP98" s="68"/>
      <c r="BQ98" s="68"/>
      <c r="BR98" s="68"/>
      <c r="BS98" s="68"/>
      <c r="BT98" s="68"/>
      <c r="BU98" s="68"/>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c r="DT98" s="68"/>
      <c r="DU98" s="15"/>
    </row>
    <row r="99" spans="1:135" s="6" customFormat="1" x14ac:dyDescent="0.25">
      <c r="A99" s="58"/>
      <c r="B99" s="68"/>
      <c r="C99" s="83"/>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8"/>
      <c r="AZ99" s="68"/>
      <c r="BA99" s="68"/>
      <c r="BB99" s="68"/>
      <c r="BC99" s="68"/>
      <c r="BD99" s="68"/>
      <c r="BE99" s="68"/>
      <c r="BF99" s="68"/>
      <c r="BG99" s="68"/>
      <c r="BH99" s="68"/>
      <c r="BI99" s="68"/>
      <c r="BJ99" s="68"/>
      <c r="BK99" s="68"/>
      <c r="BL99" s="68"/>
      <c r="BM99" s="68"/>
      <c r="BN99" s="68"/>
      <c r="BO99" s="68"/>
      <c r="BP99" s="68"/>
      <c r="BQ99" s="68"/>
      <c r="BR99" s="68"/>
      <c r="BS99" s="68"/>
      <c r="BT99" s="68"/>
      <c r="BU99" s="68"/>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c r="DM99" s="68"/>
      <c r="DN99" s="68"/>
      <c r="DO99" s="68"/>
      <c r="DP99" s="68"/>
      <c r="DQ99" s="68"/>
      <c r="DR99" s="68"/>
      <c r="DS99" s="68"/>
      <c r="DT99" s="68"/>
      <c r="DU99" s="15"/>
    </row>
    <row r="100" spans="1:135" s="6" customFormat="1" x14ac:dyDescent="0.25">
      <c r="A100" s="58"/>
      <c r="B100" s="70" t="s">
        <v>194</v>
      </c>
      <c r="C100" s="80" t="s">
        <v>158</v>
      </c>
      <c r="D100" s="80" t="s">
        <v>159</v>
      </c>
      <c r="E100" s="80" t="s">
        <v>160</v>
      </c>
      <c r="F100" s="80" t="s">
        <v>161</v>
      </c>
      <c r="G100" s="80" t="s">
        <v>162</v>
      </c>
      <c r="H100" s="80" t="s">
        <v>163</v>
      </c>
      <c r="I100" s="80" t="s">
        <v>164</v>
      </c>
      <c r="J100" s="80" t="s">
        <v>165</v>
      </c>
      <c r="K100" s="80" t="s">
        <v>166</v>
      </c>
      <c r="L100" s="80" t="s">
        <v>167</v>
      </c>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68"/>
      <c r="BG100" s="68"/>
      <c r="BH100" s="68"/>
      <c r="BI100" s="68"/>
      <c r="BJ100" s="68"/>
      <c r="BK100" s="68"/>
      <c r="BL100" s="68"/>
      <c r="BM100" s="68"/>
      <c r="BN100" s="68"/>
      <c r="BO100" s="68"/>
      <c r="BP100" s="68"/>
      <c r="BQ100" s="68"/>
      <c r="BR100" s="68"/>
      <c r="BS100" s="68"/>
      <c r="BT100" s="68"/>
      <c r="BU100" s="68"/>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c r="DM100" s="68"/>
      <c r="DN100" s="68"/>
      <c r="DO100" s="68"/>
      <c r="DP100" s="68"/>
      <c r="DQ100" s="68"/>
      <c r="DR100" s="68"/>
      <c r="DS100" s="68"/>
      <c r="DT100" s="68"/>
      <c r="DU100" s="15"/>
    </row>
    <row r="101" spans="1:135" s="6" customFormat="1" x14ac:dyDescent="0.25">
      <c r="A101" s="58"/>
      <c r="B101" s="52" t="s">
        <v>190</v>
      </c>
      <c r="C101" s="82">
        <f>C40+C41-C46-C47</f>
        <v>0</v>
      </c>
      <c r="D101" s="82">
        <f t="shared" ref="D101:L101" si="36">D40+D41-D46-D47</f>
        <v>0</v>
      </c>
      <c r="E101" s="82">
        <f t="shared" si="36"/>
        <v>0</v>
      </c>
      <c r="F101" s="82">
        <f t="shared" si="36"/>
        <v>0</v>
      </c>
      <c r="G101" s="82">
        <f t="shared" si="36"/>
        <v>0</v>
      </c>
      <c r="H101" s="82">
        <f t="shared" si="36"/>
        <v>0</v>
      </c>
      <c r="I101" s="82">
        <f t="shared" si="36"/>
        <v>0</v>
      </c>
      <c r="J101" s="82">
        <f t="shared" si="36"/>
        <v>0</v>
      </c>
      <c r="K101" s="82">
        <f t="shared" si="36"/>
        <v>0</v>
      </c>
      <c r="L101" s="82">
        <f t="shared" si="36"/>
        <v>0</v>
      </c>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c r="BE101" s="68"/>
      <c r="BF101" s="68"/>
      <c r="BG101" s="68"/>
      <c r="BH101" s="68"/>
      <c r="BI101" s="68"/>
      <c r="BJ101" s="68"/>
      <c r="BK101" s="68"/>
      <c r="BL101" s="68"/>
      <c r="BM101" s="68"/>
      <c r="BN101" s="68"/>
      <c r="BO101" s="68"/>
      <c r="BP101" s="68"/>
      <c r="BQ101" s="68"/>
      <c r="BR101" s="68"/>
      <c r="BS101" s="68"/>
      <c r="BT101" s="68"/>
      <c r="BU101" s="68"/>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8"/>
      <c r="DJ101" s="68"/>
      <c r="DK101" s="68"/>
      <c r="DL101" s="68"/>
      <c r="DM101" s="68"/>
      <c r="DN101" s="68"/>
      <c r="DO101" s="68"/>
      <c r="DP101" s="68"/>
      <c r="DQ101" s="68"/>
      <c r="DR101" s="68"/>
      <c r="DS101" s="68"/>
      <c r="DT101" s="68"/>
      <c r="DU101" s="15"/>
    </row>
    <row r="102" spans="1:135" s="6" customFormat="1" ht="15.75" thickBot="1" x14ac:dyDescent="0.3">
      <c r="A102" s="58"/>
      <c r="B102" s="74"/>
      <c r="C102" s="84"/>
      <c r="D102" s="74"/>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8"/>
      <c r="BB102" s="68"/>
      <c r="BC102" s="68"/>
      <c r="BD102" s="68"/>
      <c r="BE102" s="68"/>
      <c r="BF102" s="68"/>
      <c r="BG102" s="68"/>
      <c r="BH102" s="68"/>
      <c r="BI102" s="68"/>
      <c r="BJ102" s="68"/>
      <c r="BK102" s="68"/>
      <c r="BL102" s="68"/>
      <c r="BM102" s="68"/>
      <c r="BN102" s="68"/>
      <c r="BO102" s="68"/>
      <c r="BP102" s="68"/>
      <c r="BQ102" s="68"/>
      <c r="BR102" s="68"/>
      <c r="BS102" s="68"/>
      <c r="BT102" s="68"/>
      <c r="BU102" s="68"/>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c r="DA102" s="68"/>
      <c r="DB102" s="68"/>
      <c r="DC102" s="68"/>
      <c r="DD102" s="68"/>
      <c r="DE102" s="68"/>
      <c r="DF102" s="68"/>
      <c r="DG102" s="68"/>
      <c r="DH102" s="68"/>
      <c r="DI102" s="68"/>
      <c r="DJ102" s="68"/>
      <c r="DK102" s="68"/>
      <c r="DL102" s="68"/>
      <c r="DM102" s="68"/>
      <c r="DN102" s="68"/>
      <c r="DO102" s="68"/>
      <c r="DP102" s="68"/>
      <c r="DQ102" s="68"/>
      <c r="DR102" s="68"/>
      <c r="DS102" s="68"/>
      <c r="DT102" s="68"/>
      <c r="DU102" s="15"/>
    </row>
    <row r="103" spans="1:135" s="6" customFormat="1" ht="15.75" thickBot="1" x14ac:dyDescent="0.3">
      <c r="A103" s="58"/>
      <c r="B103" s="73" t="s">
        <v>34</v>
      </c>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8"/>
      <c r="AY103" s="68"/>
      <c r="AZ103" s="68"/>
      <c r="BA103" s="68"/>
      <c r="BB103" s="68"/>
      <c r="BC103" s="68"/>
      <c r="BD103" s="68"/>
      <c r="BE103" s="68"/>
      <c r="BF103" s="68"/>
      <c r="BG103" s="68"/>
      <c r="BH103" s="68"/>
      <c r="BI103" s="68"/>
      <c r="BJ103" s="68"/>
      <c r="BK103" s="68"/>
      <c r="BL103" s="68"/>
      <c r="BM103" s="68"/>
      <c r="BN103" s="68"/>
      <c r="BO103" s="68"/>
      <c r="BP103" s="68"/>
      <c r="BQ103" s="68"/>
      <c r="BR103" s="68"/>
      <c r="BS103" s="68"/>
      <c r="BT103" s="68"/>
      <c r="BU103" s="68"/>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c r="DT103" s="68"/>
      <c r="DU103" s="15"/>
    </row>
    <row r="104" spans="1:135" s="10" customFormat="1" x14ac:dyDescent="0.25">
      <c r="A104" s="85"/>
      <c r="B104" s="86" t="s">
        <v>135</v>
      </c>
      <c r="C104" s="86"/>
      <c r="D104" s="87" t="s">
        <v>35</v>
      </c>
      <c r="E104" s="88" t="s">
        <v>36</v>
      </c>
      <c r="F104" s="88" t="s">
        <v>37</v>
      </c>
      <c r="G104" s="88" t="s">
        <v>38</v>
      </c>
      <c r="H104" s="88" t="s">
        <v>39</v>
      </c>
      <c r="I104" s="88" t="s">
        <v>40</v>
      </c>
      <c r="J104" s="88" t="s">
        <v>41</v>
      </c>
      <c r="K104" s="88" t="s">
        <v>42</v>
      </c>
      <c r="L104" s="88" t="s">
        <v>43</v>
      </c>
      <c r="M104" s="88" t="s">
        <v>44</v>
      </c>
      <c r="N104" s="88" t="s">
        <v>45</v>
      </c>
      <c r="O104" s="88" t="s">
        <v>51</v>
      </c>
      <c r="P104" s="87" t="s">
        <v>46</v>
      </c>
      <c r="Q104" s="88" t="s">
        <v>47</v>
      </c>
      <c r="R104" s="88" t="s">
        <v>48</v>
      </c>
      <c r="S104" s="88" t="s">
        <v>49</v>
      </c>
      <c r="T104" s="88" t="s">
        <v>50</v>
      </c>
      <c r="U104" s="88" t="s">
        <v>50</v>
      </c>
      <c r="V104" s="88" t="s">
        <v>52</v>
      </c>
      <c r="W104" s="88" t="s">
        <v>53</v>
      </c>
      <c r="X104" s="88" t="s">
        <v>54</v>
      </c>
      <c r="Y104" s="88" t="s">
        <v>55</v>
      </c>
      <c r="Z104" s="88" t="s">
        <v>45</v>
      </c>
      <c r="AA104" s="88" t="s">
        <v>68</v>
      </c>
      <c r="AB104" s="89" t="s">
        <v>65</v>
      </c>
      <c r="AC104" s="88" t="s">
        <v>56</v>
      </c>
      <c r="AD104" s="88" t="s">
        <v>57</v>
      </c>
      <c r="AE104" s="88" t="s">
        <v>69</v>
      </c>
      <c r="AF104" s="88" t="s">
        <v>58</v>
      </c>
      <c r="AG104" s="88" t="s">
        <v>59</v>
      </c>
      <c r="AH104" s="88" t="s">
        <v>60</v>
      </c>
      <c r="AI104" s="88" t="s">
        <v>61</v>
      </c>
      <c r="AJ104" s="88" t="s">
        <v>62</v>
      </c>
      <c r="AK104" s="88" t="s">
        <v>63</v>
      </c>
      <c r="AL104" s="88" t="s">
        <v>64</v>
      </c>
      <c r="AM104" s="88" t="s">
        <v>66</v>
      </c>
      <c r="AN104" s="89" t="s">
        <v>67</v>
      </c>
      <c r="AO104" s="88" t="s">
        <v>71</v>
      </c>
      <c r="AP104" s="88" t="s">
        <v>72</v>
      </c>
      <c r="AQ104" s="88" t="s">
        <v>73</v>
      </c>
      <c r="AR104" s="88" t="s">
        <v>74</v>
      </c>
      <c r="AS104" s="88" t="s">
        <v>74</v>
      </c>
      <c r="AT104" s="88" t="s">
        <v>75</v>
      </c>
      <c r="AU104" s="88" t="s">
        <v>76</v>
      </c>
      <c r="AV104" s="88" t="s">
        <v>77</v>
      </c>
      <c r="AW104" s="88" t="s">
        <v>78</v>
      </c>
      <c r="AX104" s="88" t="s">
        <v>79</v>
      </c>
      <c r="AY104" s="88" t="s">
        <v>80</v>
      </c>
      <c r="AZ104" s="89" t="s">
        <v>70</v>
      </c>
      <c r="BA104" s="88" t="s">
        <v>81</v>
      </c>
      <c r="BB104" s="88" t="s">
        <v>82</v>
      </c>
      <c r="BC104" s="88" t="s">
        <v>83</v>
      </c>
      <c r="BD104" s="88" t="s">
        <v>84</v>
      </c>
      <c r="BE104" s="88" t="s">
        <v>84</v>
      </c>
      <c r="BF104" s="88" t="s">
        <v>85</v>
      </c>
      <c r="BG104" s="88" t="s">
        <v>86</v>
      </c>
      <c r="BH104" s="88" t="s">
        <v>87</v>
      </c>
      <c r="BI104" s="88" t="s">
        <v>88</v>
      </c>
      <c r="BJ104" s="88" t="s">
        <v>89</v>
      </c>
      <c r="BK104" s="88" t="s">
        <v>90</v>
      </c>
      <c r="BL104" s="89" t="s">
        <v>91</v>
      </c>
      <c r="BM104" s="88" t="s">
        <v>92</v>
      </c>
      <c r="BN104" s="88" t="s">
        <v>93</v>
      </c>
      <c r="BO104" s="88" t="s">
        <v>94</v>
      </c>
      <c r="BP104" s="88" t="s">
        <v>95</v>
      </c>
      <c r="BQ104" s="88" t="s">
        <v>95</v>
      </c>
      <c r="BR104" s="88" t="s">
        <v>96</v>
      </c>
      <c r="BS104" s="88" t="s">
        <v>97</v>
      </c>
      <c r="BT104" s="88" t="s">
        <v>98</v>
      </c>
      <c r="BU104" s="88" t="s">
        <v>99</v>
      </c>
      <c r="BV104" s="88" t="s">
        <v>100</v>
      </c>
      <c r="BW104" s="88" t="s">
        <v>101</v>
      </c>
      <c r="BX104" s="89" t="s">
        <v>102</v>
      </c>
      <c r="BY104" s="88" t="s">
        <v>103</v>
      </c>
      <c r="BZ104" s="88" t="s">
        <v>104</v>
      </c>
      <c r="CA104" s="88" t="s">
        <v>105</v>
      </c>
      <c r="CB104" s="88" t="s">
        <v>106</v>
      </c>
      <c r="CC104" s="88" t="s">
        <v>106</v>
      </c>
      <c r="CD104" s="88" t="s">
        <v>107</v>
      </c>
      <c r="CE104" s="88" t="s">
        <v>108</v>
      </c>
      <c r="CF104" s="88" t="s">
        <v>109</v>
      </c>
      <c r="CG104" s="88" t="s">
        <v>110</v>
      </c>
      <c r="CH104" s="88" t="s">
        <v>111</v>
      </c>
      <c r="CI104" s="88" t="s">
        <v>112</v>
      </c>
      <c r="CJ104" s="89" t="s">
        <v>113</v>
      </c>
      <c r="CK104" s="88" t="s">
        <v>114</v>
      </c>
      <c r="CL104" s="88" t="s">
        <v>115</v>
      </c>
      <c r="CM104" s="88" t="s">
        <v>116</v>
      </c>
      <c r="CN104" s="88" t="s">
        <v>117</v>
      </c>
      <c r="CO104" s="88" t="s">
        <v>117</v>
      </c>
      <c r="CP104" s="88" t="s">
        <v>118</v>
      </c>
      <c r="CQ104" s="88" t="s">
        <v>119</v>
      </c>
      <c r="CR104" s="88" t="s">
        <v>120</v>
      </c>
      <c r="CS104" s="88" t="s">
        <v>121</v>
      </c>
      <c r="CT104" s="88" t="s">
        <v>132</v>
      </c>
      <c r="CU104" s="88" t="s">
        <v>122</v>
      </c>
      <c r="CV104" s="89" t="s">
        <v>123</v>
      </c>
      <c r="CW104" s="88" t="s">
        <v>124</v>
      </c>
      <c r="CX104" s="88" t="s">
        <v>125</v>
      </c>
      <c r="CY104" s="88" t="s">
        <v>126</v>
      </c>
      <c r="CZ104" s="88" t="s">
        <v>127</v>
      </c>
      <c r="DA104" s="88" t="s">
        <v>127</v>
      </c>
      <c r="DB104" s="88" t="s">
        <v>128</v>
      </c>
      <c r="DC104" s="88" t="s">
        <v>129</v>
      </c>
      <c r="DD104" s="88" t="s">
        <v>130</v>
      </c>
      <c r="DE104" s="88" t="s">
        <v>131</v>
      </c>
      <c r="DF104" s="88" t="s">
        <v>133</v>
      </c>
      <c r="DG104" s="88" t="s">
        <v>134</v>
      </c>
      <c r="DH104" s="89" t="s">
        <v>136</v>
      </c>
      <c r="DI104" s="88" t="s">
        <v>137</v>
      </c>
      <c r="DJ104" s="88" t="s">
        <v>138</v>
      </c>
      <c r="DK104" s="88" t="s">
        <v>139</v>
      </c>
      <c r="DL104" s="88" t="s">
        <v>140</v>
      </c>
      <c r="DM104" s="88" t="s">
        <v>140</v>
      </c>
      <c r="DN104" s="88" t="s">
        <v>141</v>
      </c>
      <c r="DO104" s="88" t="s">
        <v>142</v>
      </c>
      <c r="DP104" s="88" t="s">
        <v>143</v>
      </c>
      <c r="DQ104" s="88" t="s">
        <v>144</v>
      </c>
      <c r="DR104" s="88" t="s">
        <v>145</v>
      </c>
      <c r="DS104" s="88" t="s">
        <v>146</v>
      </c>
      <c r="DT104" s="89"/>
      <c r="DU104" s="16"/>
      <c r="DV104" s="12"/>
      <c r="DW104" s="12"/>
      <c r="DX104" s="12"/>
      <c r="DY104" s="12"/>
      <c r="DZ104" s="12"/>
      <c r="EA104" s="12"/>
      <c r="EB104" s="12"/>
      <c r="EC104" s="12"/>
      <c r="ED104" s="12"/>
      <c r="EE104" s="12"/>
    </row>
    <row r="105" spans="1:135" s="10" customFormat="1" x14ac:dyDescent="0.25">
      <c r="A105" s="85"/>
      <c r="B105" s="123" t="s">
        <v>202</v>
      </c>
      <c r="C105" s="86"/>
      <c r="D105" s="124">
        <v>1</v>
      </c>
      <c r="E105" s="125">
        <f>D105</f>
        <v>1</v>
      </c>
      <c r="F105" s="125">
        <f t="shared" ref="F105:O105" si="37">E105</f>
        <v>1</v>
      </c>
      <c r="G105" s="125">
        <f t="shared" si="37"/>
        <v>1</v>
      </c>
      <c r="H105" s="125">
        <f t="shared" si="37"/>
        <v>1</v>
      </c>
      <c r="I105" s="125">
        <f t="shared" si="37"/>
        <v>1</v>
      </c>
      <c r="J105" s="125">
        <f t="shared" si="37"/>
        <v>1</v>
      </c>
      <c r="K105" s="125">
        <f t="shared" si="37"/>
        <v>1</v>
      </c>
      <c r="L105" s="125">
        <f t="shared" si="37"/>
        <v>1</v>
      </c>
      <c r="M105" s="125">
        <f t="shared" si="37"/>
        <v>1</v>
      </c>
      <c r="N105" s="125">
        <f t="shared" si="37"/>
        <v>1</v>
      </c>
      <c r="O105" s="125">
        <f t="shared" si="37"/>
        <v>1</v>
      </c>
      <c r="P105" s="124">
        <v>2</v>
      </c>
      <c r="Q105" s="125">
        <f>P105</f>
        <v>2</v>
      </c>
      <c r="R105" s="125">
        <f t="shared" ref="R105:AA105" si="38">Q105</f>
        <v>2</v>
      </c>
      <c r="S105" s="125">
        <f t="shared" si="38"/>
        <v>2</v>
      </c>
      <c r="T105" s="125">
        <f t="shared" si="38"/>
        <v>2</v>
      </c>
      <c r="U105" s="125">
        <f t="shared" si="38"/>
        <v>2</v>
      </c>
      <c r="V105" s="125">
        <f t="shared" si="38"/>
        <v>2</v>
      </c>
      <c r="W105" s="125">
        <f t="shared" si="38"/>
        <v>2</v>
      </c>
      <c r="X105" s="125">
        <f t="shared" si="38"/>
        <v>2</v>
      </c>
      <c r="Y105" s="125">
        <f t="shared" si="38"/>
        <v>2</v>
      </c>
      <c r="Z105" s="125">
        <f t="shared" si="38"/>
        <v>2</v>
      </c>
      <c r="AA105" s="125">
        <f t="shared" si="38"/>
        <v>2</v>
      </c>
      <c r="AB105" s="126">
        <v>3</v>
      </c>
      <c r="AC105" s="125">
        <f>AB105</f>
        <v>3</v>
      </c>
      <c r="AD105" s="125">
        <f t="shared" ref="AD105:AM105" si="39">AC105</f>
        <v>3</v>
      </c>
      <c r="AE105" s="125">
        <f t="shared" si="39"/>
        <v>3</v>
      </c>
      <c r="AF105" s="125">
        <f t="shared" si="39"/>
        <v>3</v>
      </c>
      <c r="AG105" s="125">
        <f t="shared" si="39"/>
        <v>3</v>
      </c>
      <c r="AH105" s="125">
        <f t="shared" si="39"/>
        <v>3</v>
      </c>
      <c r="AI105" s="125">
        <f t="shared" si="39"/>
        <v>3</v>
      </c>
      <c r="AJ105" s="125">
        <f t="shared" si="39"/>
        <v>3</v>
      </c>
      <c r="AK105" s="125">
        <f t="shared" si="39"/>
        <v>3</v>
      </c>
      <c r="AL105" s="125">
        <f t="shared" si="39"/>
        <v>3</v>
      </c>
      <c r="AM105" s="125">
        <f t="shared" si="39"/>
        <v>3</v>
      </c>
      <c r="AN105" s="127">
        <v>4</v>
      </c>
      <c r="AO105" s="125">
        <f>AN105</f>
        <v>4</v>
      </c>
      <c r="AP105" s="125">
        <f t="shared" ref="AP105:AY105" si="40">AO105</f>
        <v>4</v>
      </c>
      <c r="AQ105" s="125">
        <f t="shared" si="40"/>
        <v>4</v>
      </c>
      <c r="AR105" s="125">
        <f t="shared" si="40"/>
        <v>4</v>
      </c>
      <c r="AS105" s="125">
        <f t="shared" si="40"/>
        <v>4</v>
      </c>
      <c r="AT105" s="125">
        <f t="shared" si="40"/>
        <v>4</v>
      </c>
      <c r="AU105" s="125">
        <f t="shared" si="40"/>
        <v>4</v>
      </c>
      <c r="AV105" s="125">
        <f t="shared" si="40"/>
        <v>4</v>
      </c>
      <c r="AW105" s="125">
        <f t="shared" si="40"/>
        <v>4</v>
      </c>
      <c r="AX105" s="125">
        <f t="shared" si="40"/>
        <v>4</v>
      </c>
      <c r="AY105" s="125">
        <f t="shared" si="40"/>
        <v>4</v>
      </c>
      <c r="AZ105" s="127">
        <v>5</v>
      </c>
      <c r="BA105" s="125">
        <f>AZ105</f>
        <v>5</v>
      </c>
      <c r="BB105" s="125">
        <f t="shared" ref="BB105:BK105" si="41">BA105</f>
        <v>5</v>
      </c>
      <c r="BC105" s="125">
        <f t="shared" si="41"/>
        <v>5</v>
      </c>
      <c r="BD105" s="125">
        <f t="shared" si="41"/>
        <v>5</v>
      </c>
      <c r="BE105" s="125">
        <f t="shared" si="41"/>
        <v>5</v>
      </c>
      <c r="BF105" s="125">
        <f t="shared" si="41"/>
        <v>5</v>
      </c>
      <c r="BG105" s="125">
        <f t="shared" si="41"/>
        <v>5</v>
      </c>
      <c r="BH105" s="125">
        <f t="shared" si="41"/>
        <v>5</v>
      </c>
      <c r="BI105" s="125">
        <f t="shared" si="41"/>
        <v>5</v>
      </c>
      <c r="BJ105" s="125">
        <f t="shared" si="41"/>
        <v>5</v>
      </c>
      <c r="BK105" s="125">
        <f t="shared" si="41"/>
        <v>5</v>
      </c>
      <c r="BL105" s="127">
        <v>6</v>
      </c>
      <c r="BM105" s="125">
        <f>BL105</f>
        <v>6</v>
      </c>
      <c r="BN105" s="125">
        <f t="shared" ref="BN105:BW105" si="42">BM105</f>
        <v>6</v>
      </c>
      <c r="BO105" s="125">
        <f t="shared" si="42"/>
        <v>6</v>
      </c>
      <c r="BP105" s="125">
        <f t="shared" si="42"/>
        <v>6</v>
      </c>
      <c r="BQ105" s="125">
        <f t="shared" si="42"/>
        <v>6</v>
      </c>
      <c r="BR105" s="125">
        <f t="shared" si="42"/>
        <v>6</v>
      </c>
      <c r="BS105" s="125">
        <f t="shared" si="42"/>
        <v>6</v>
      </c>
      <c r="BT105" s="125">
        <f t="shared" si="42"/>
        <v>6</v>
      </c>
      <c r="BU105" s="125">
        <f t="shared" si="42"/>
        <v>6</v>
      </c>
      <c r="BV105" s="125">
        <f t="shared" si="42"/>
        <v>6</v>
      </c>
      <c r="BW105" s="125">
        <f t="shared" si="42"/>
        <v>6</v>
      </c>
      <c r="BX105" s="127">
        <v>7</v>
      </c>
      <c r="BY105" s="125">
        <f>BX105</f>
        <v>7</v>
      </c>
      <c r="BZ105" s="125">
        <f t="shared" ref="BZ105:CI105" si="43">BY105</f>
        <v>7</v>
      </c>
      <c r="CA105" s="125">
        <f t="shared" si="43"/>
        <v>7</v>
      </c>
      <c r="CB105" s="125">
        <f t="shared" si="43"/>
        <v>7</v>
      </c>
      <c r="CC105" s="125">
        <f t="shared" si="43"/>
        <v>7</v>
      </c>
      <c r="CD105" s="125">
        <f t="shared" si="43"/>
        <v>7</v>
      </c>
      <c r="CE105" s="125">
        <f t="shared" si="43"/>
        <v>7</v>
      </c>
      <c r="CF105" s="125">
        <f t="shared" si="43"/>
        <v>7</v>
      </c>
      <c r="CG105" s="125">
        <f t="shared" si="43"/>
        <v>7</v>
      </c>
      <c r="CH105" s="125">
        <f t="shared" si="43"/>
        <v>7</v>
      </c>
      <c r="CI105" s="125">
        <f t="shared" si="43"/>
        <v>7</v>
      </c>
      <c r="CJ105" s="127">
        <v>8</v>
      </c>
      <c r="CK105" s="125">
        <f>CJ105</f>
        <v>8</v>
      </c>
      <c r="CL105" s="125">
        <f t="shared" ref="CL105:CU105" si="44">CK105</f>
        <v>8</v>
      </c>
      <c r="CM105" s="125">
        <f t="shared" si="44"/>
        <v>8</v>
      </c>
      <c r="CN105" s="125">
        <f t="shared" si="44"/>
        <v>8</v>
      </c>
      <c r="CO105" s="125">
        <f t="shared" si="44"/>
        <v>8</v>
      </c>
      <c r="CP105" s="125">
        <f t="shared" si="44"/>
        <v>8</v>
      </c>
      <c r="CQ105" s="125">
        <f t="shared" si="44"/>
        <v>8</v>
      </c>
      <c r="CR105" s="125">
        <f t="shared" si="44"/>
        <v>8</v>
      </c>
      <c r="CS105" s="125">
        <f t="shared" si="44"/>
        <v>8</v>
      </c>
      <c r="CT105" s="125">
        <f t="shared" si="44"/>
        <v>8</v>
      </c>
      <c r="CU105" s="125">
        <f t="shared" si="44"/>
        <v>8</v>
      </c>
      <c r="CV105" s="127">
        <v>9</v>
      </c>
      <c r="CW105" s="125">
        <f>9</f>
        <v>9</v>
      </c>
      <c r="CX105" s="125">
        <f>9</f>
        <v>9</v>
      </c>
      <c r="CY105" s="125">
        <f>9</f>
        <v>9</v>
      </c>
      <c r="CZ105" s="125">
        <f>9</f>
        <v>9</v>
      </c>
      <c r="DA105" s="125">
        <f>9</f>
        <v>9</v>
      </c>
      <c r="DB105" s="125">
        <f>9</f>
        <v>9</v>
      </c>
      <c r="DC105" s="125">
        <f>9</f>
        <v>9</v>
      </c>
      <c r="DD105" s="125">
        <f>9</f>
        <v>9</v>
      </c>
      <c r="DE105" s="125">
        <f>9</f>
        <v>9</v>
      </c>
      <c r="DF105" s="125">
        <f>9</f>
        <v>9</v>
      </c>
      <c r="DG105" s="125">
        <f>9</f>
        <v>9</v>
      </c>
      <c r="DH105" s="127">
        <f>10</f>
        <v>10</v>
      </c>
      <c r="DI105" s="125">
        <f>DH105</f>
        <v>10</v>
      </c>
      <c r="DJ105" s="125">
        <f t="shared" ref="DJ105:DS105" si="45">DI105</f>
        <v>10</v>
      </c>
      <c r="DK105" s="125">
        <f t="shared" si="45"/>
        <v>10</v>
      </c>
      <c r="DL105" s="125">
        <f t="shared" si="45"/>
        <v>10</v>
      </c>
      <c r="DM105" s="125">
        <f t="shared" si="45"/>
        <v>10</v>
      </c>
      <c r="DN105" s="125">
        <f t="shared" si="45"/>
        <v>10</v>
      </c>
      <c r="DO105" s="125">
        <f t="shared" si="45"/>
        <v>10</v>
      </c>
      <c r="DP105" s="125">
        <f t="shared" si="45"/>
        <v>10</v>
      </c>
      <c r="DQ105" s="125">
        <f t="shared" si="45"/>
        <v>10</v>
      </c>
      <c r="DR105" s="125">
        <f t="shared" si="45"/>
        <v>10</v>
      </c>
      <c r="DS105" s="125">
        <f t="shared" si="45"/>
        <v>10</v>
      </c>
      <c r="DT105" s="89"/>
      <c r="DU105" s="16"/>
      <c r="DV105" s="12"/>
      <c r="DW105" s="12"/>
      <c r="DX105" s="12"/>
      <c r="DY105" s="12"/>
      <c r="DZ105" s="12"/>
      <c r="EA105" s="12"/>
      <c r="EB105" s="12"/>
      <c r="EC105" s="12"/>
      <c r="ED105" s="12"/>
      <c r="EE105" s="12"/>
    </row>
    <row r="106" spans="1:135" s="11" customFormat="1" x14ac:dyDescent="0.25">
      <c r="A106" s="85"/>
      <c r="B106" s="90" t="s">
        <v>7</v>
      </c>
      <c r="C106" s="90"/>
      <c r="D106" s="90">
        <v>1</v>
      </c>
      <c r="E106" s="90">
        <f>D106+1</f>
        <v>2</v>
      </c>
      <c r="F106" s="90">
        <f t="shared" ref="F106:BQ106" si="46">E106+1</f>
        <v>3</v>
      </c>
      <c r="G106" s="90">
        <f t="shared" si="46"/>
        <v>4</v>
      </c>
      <c r="H106" s="90">
        <f t="shared" si="46"/>
        <v>5</v>
      </c>
      <c r="I106" s="90">
        <f t="shared" si="46"/>
        <v>6</v>
      </c>
      <c r="J106" s="90">
        <f t="shared" si="46"/>
        <v>7</v>
      </c>
      <c r="K106" s="90">
        <f t="shared" si="46"/>
        <v>8</v>
      </c>
      <c r="L106" s="90">
        <f t="shared" si="46"/>
        <v>9</v>
      </c>
      <c r="M106" s="90">
        <f t="shared" si="46"/>
        <v>10</v>
      </c>
      <c r="N106" s="90">
        <f t="shared" si="46"/>
        <v>11</v>
      </c>
      <c r="O106" s="90">
        <f t="shared" si="46"/>
        <v>12</v>
      </c>
      <c r="P106" s="90">
        <f t="shared" si="46"/>
        <v>13</v>
      </c>
      <c r="Q106" s="90">
        <f t="shared" si="46"/>
        <v>14</v>
      </c>
      <c r="R106" s="90">
        <f t="shared" si="46"/>
        <v>15</v>
      </c>
      <c r="S106" s="90">
        <f t="shared" si="46"/>
        <v>16</v>
      </c>
      <c r="T106" s="90">
        <f t="shared" si="46"/>
        <v>17</v>
      </c>
      <c r="U106" s="90">
        <f t="shared" si="46"/>
        <v>18</v>
      </c>
      <c r="V106" s="90">
        <f t="shared" si="46"/>
        <v>19</v>
      </c>
      <c r="W106" s="90">
        <f t="shared" si="46"/>
        <v>20</v>
      </c>
      <c r="X106" s="90">
        <f t="shared" si="46"/>
        <v>21</v>
      </c>
      <c r="Y106" s="90">
        <f t="shared" si="46"/>
        <v>22</v>
      </c>
      <c r="Z106" s="90">
        <f t="shared" si="46"/>
        <v>23</v>
      </c>
      <c r="AA106" s="90">
        <f t="shared" si="46"/>
        <v>24</v>
      </c>
      <c r="AB106" s="90">
        <f t="shared" si="46"/>
        <v>25</v>
      </c>
      <c r="AC106" s="90">
        <f t="shared" si="46"/>
        <v>26</v>
      </c>
      <c r="AD106" s="90">
        <f t="shared" si="46"/>
        <v>27</v>
      </c>
      <c r="AE106" s="90">
        <f t="shared" si="46"/>
        <v>28</v>
      </c>
      <c r="AF106" s="90">
        <f t="shared" si="46"/>
        <v>29</v>
      </c>
      <c r="AG106" s="90">
        <f t="shared" si="46"/>
        <v>30</v>
      </c>
      <c r="AH106" s="90">
        <f t="shared" si="46"/>
        <v>31</v>
      </c>
      <c r="AI106" s="90">
        <f t="shared" si="46"/>
        <v>32</v>
      </c>
      <c r="AJ106" s="90">
        <f t="shared" si="46"/>
        <v>33</v>
      </c>
      <c r="AK106" s="90">
        <f t="shared" si="46"/>
        <v>34</v>
      </c>
      <c r="AL106" s="90">
        <f t="shared" si="46"/>
        <v>35</v>
      </c>
      <c r="AM106" s="90">
        <f t="shared" si="46"/>
        <v>36</v>
      </c>
      <c r="AN106" s="90">
        <f t="shared" si="46"/>
        <v>37</v>
      </c>
      <c r="AO106" s="90">
        <f t="shared" si="46"/>
        <v>38</v>
      </c>
      <c r="AP106" s="90">
        <f t="shared" si="46"/>
        <v>39</v>
      </c>
      <c r="AQ106" s="90">
        <f t="shared" si="46"/>
        <v>40</v>
      </c>
      <c r="AR106" s="90">
        <f t="shared" si="46"/>
        <v>41</v>
      </c>
      <c r="AS106" s="90">
        <f t="shared" si="46"/>
        <v>42</v>
      </c>
      <c r="AT106" s="90">
        <f t="shared" si="46"/>
        <v>43</v>
      </c>
      <c r="AU106" s="90">
        <f t="shared" si="46"/>
        <v>44</v>
      </c>
      <c r="AV106" s="90">
        <f t="shared" si="46"/>
        <v>45</v>
      </c>
      <c r="AW106" s="90">
        <f t="shared" si="46"/>
        <v>46</v>
      </c>
      <c r="AX106" s="90">
        <f t="shared" si="46"/>
        <v>47</v>
      </c>
      <c r="AY106" s="90">
        <f t="shared" si="46"/>
        <v>48</v>
      </c>
      <c r="AZ106" s="90">
        <f t="shared" si="46"/>
        <v>49</v>
      </c>
      <c r="BA106" s="90">
        <f t="shared" si="46"/>
        <v>50</v>
      </c>
      <c r="BB106" s="90">
        <f t="shared" si="46"/>
        <v>51</v>
      </c>
      <c r="BC106" s="90">
        <f t="shared" si="46"/>
        <v>52</v>
      </c>
      <c r="BD106" s="90">
        <f t="shared" si="46"/>
        <v>53</v>
      </c>
      <c r="BE106" s="90">
        <f t="shared" si="46"/>
        <v>54</v>
      </c>
      <c r="BF106" s="90">
        <f t="shared" si="46"/>
        <v>55</v>
      </c>
      <c r="BG106" s="90">
        <f t="shared" si="46"/>
        <v>56</v>
      </c>
      <c r="BH106" s="90">
        <f t="shared" si="46"/>
        <v>57</v>
      </c>
      <c r="BI106" s="90">
        <f t="shared" si="46"/>
        <v>58</v>
      </c>
      <c r="BJ106" s="90">
        <f t="shared" si="46"/>
        <v>59</v>
      </c>
      <c r="BK106" s="90">
        <f t="shared" si="46"/>
        <v>60</v>
      </c>
      <c r="BL106" s="90">
        <f t="shared" si="46"/>
        <v>61</v>
      </c>
      <c r="BM106" s="90">
        <f t="shared" si="46"/>
        <v>62</v>
      </c>
      <c r="BN106" s="90">
        <f t="shared" si="46"/>
        <v>63</v>
      </c>
      <c r="BO106" s="90">
        <f t="shared" si="46"/>
        <v>64</v>
      </c>
      <c r="BP106" s="90">
        <f t="shared" si="46"/>
        <v>65</v>
      </c>
      <c r="BQ106" s="90">
        <f t="shared" si="46"/>
        <v>66</v>
      </c>
      <c r="BR106" s="90">
        <f t="shared" ref="BR106:CM106" si="47">BQ106+1</f>
        <v>67</v>
      </c>
      <c r="BS106" s="90">
        <f t="shared" si="47"/>
        <v>68</v>
      </c>
      <c r="BT106" s="90">
        <f t="shared" si="47"/>
        <v>69</v>
      </c>
      <c r="BU106" s="90">
        <f t="shared" si="47"/>
        <v>70</v>
      </c>
      <c r="BV106" s="90">
        <f t="shared" si="47"/>
        <v>71</v>
      </c>
      <c r="BW106" s="90">
        <f t="shared" si="47"/>
        <v>72</v>
      </c>
      <c r="BX106" s="90">
        <f t="shared" si="47"/>
        <v>73</v>
      </c>
      <c r="BY106" s="90">
        <f t="shared" si="47"/>
        <v>74</v>
      </c>
      <c r="BZ106" s="90">
        <f t="shared" si="47"/>
        <v>75</v>
      </c>
      <c r="CA106" s="90">
        <f t="shared" si="47"/>
        <v>76</v>
      </c>
      <c r="CB106" s="90">
        <f t="shared" si="47"/>
        <v>77</v>
      </c>
      <c r="CC106" s="90">
        <f t="shared" si="47"/>
        <v>78</v>
      </c>
      <c r="CD106" s="90">
        <f t="shared" si="47"/>
        <v>79</v>
      </c>
      <c r="CE106" s="90">
        <f t="shared" si="47"/>
        <v>80</v>
      </c>
      <c r="CF106" s="90">
        <f t="shared" si="47"/>
        <v>81</v>
      </c>
      <c r="CG106" s="90">
        <f t="shared" si="47"/>
        <v>82</v>
      </c>
      <c r="CH106" s="90">
        <f t="shared" si="47"/>
        <v>83</v>
      </c>
      <c r="CI106" s="90">
        <f t="shared" si="47"/>
        <v>84</v>
      </c>
      <c r="CJ106" s="90">
        <f t="shared" si="47"/>
        <v>85</v>
      </c>
      <c r="CK106" s="90">
        <f t="shared" si="47"/>
        <v>86</v>
      </c>
      <c r="CL106" s="90">
        <f t="shared" si="47"/>
        <v>87</v>
      </c>
      <c r="CM106" s="90">
        <f t="shared" si="47"/>
        <v>88</v>
      </c>
      <c r="CN106" s="90">
        <f t="shared" ref="CN106" si="48">CM106+1</f>
        <v>89</v>
      </c>
      <c r="CO106" s="90">
        <f t="shared" ref="CO106" si="49">CN106+1</f>
        <v>90</v>
      </c>
      <c r="CP106" s="90">
        <f t="shared" ref="CP106" si="50">CO106+1</f>
        <v>91</v>
      </c>
      <c r="CQ106" s="90">
        <f t="shared" ref="CQ106" si="51">CP106+1</f>
        <v>92</v>
      </c>
      <c r="CR106" s="90">
        <f t="shared" ref="CR106" si="52">CQ106+1</f>
        <v>93</v>
      </c>
      <c r="CS106" s="90">
        <f t="shared" ref="CS106" si="53">CR106+1</f>
        <v>94</v>
      </c>
      <c r="CT106" s="90">
        <f t="shared" ref="CT106" si="54">CS106+1</f>
        <v>95</v>
      </c>
      <c r="CU106" s="90">
        <f t="shared" ref="CU106" si="55">CT106+1</f>
        <v>96</v>
      </c>
      <c r="CV106" s="90">
        <f t="shared" ref="CV106" si="56">CU106+1</f>
        <v>97</v>
      </c>
      <c r="CW106" s="90">
        <f t="shared" ref="CW106" si="57">CV106+1</f>
        <v>98</v>
      </c>
      <c r="CX106" s="90">
        <f t="shared" ref="CX106" si="58">CW106+1</f>
        <v>99</v>
      </c>
      <c r="CY106" s="90">
        <f t="shared" ref="CY106" si="59">CX106+1</f>
        <v>100</v>
      </c>
      <c r="CZ106" s="90">
        <f t="shared" ref="CZ106" si="60">CY106+1</f>
        <v>101</v>
      </c>
      <c r="DA106" s="90">
        <f t="shared" ref="DA106" si="61">CZ106+1</f>
        <v>102</v>
      </c>
      <c r="DB106" s="90">
        <f t="shared" ref="DB106" si="62">DA106+1</f>
        <v>103</v>
      </c>
      <c r="DC106" s="90">
        <f t="shared" ref="DC106" si="63">DB106+1</f>
        <v>104</v>
      </c>
      <c r="DD106" s="90">
        <f t="shared" ref="DD106" si="64">DC106+1</f>
        <v>105</v>
      </c>
      <c r="DE106" s="90">
        <f t="shared" ref="DE106" si="65">DD106+1</f>
        <v>106</v>
      </c>
      <c r="DF106" s="90">
        <f t="shared" ref="DF106" si="66">DE106+1</f>
        <v>107</v>
      </c>
      <c r="DG106" s="90">
        <f t="shared" ref="DG106" si="67">DF106+1</f>
        <v>108</v>
      </c>
      <c r="DH106" s="90">
        <f t="shared" ref="DH106" si="68">DG106+1</f>
        <v>109</v>
      </c>
      <c r="DI106" s="90">
        <f t="shared" ref="DI106" si="69">DH106+1</f>
        <v>110</v>
      </c>
      <c r="DJ106" s="90">
        <f t="shared" ref="DJ106" si="70">DI106+1</f>
        <v>111</v>
      </c>
      <c r="DK106" s="90">
        <f t="shared" ref="DK106" si="71">DJ106+1</f>
        <v>112</v>
      </c>
      <c r="DL106" s="90">
        <f t="shared" ref="DL106" si="72">DK106+1</f>
        <v>113</v>
      </c>
      <c r="DM106" s="90">
        <f t="shared" ref="DM106" si="73">DL106+1</f>
        <v>114</v>
      </c>
      <c r="DN106" s="90">
        <f t="shared" ref="DN106" si="74">DM106+1</f>
        <v>115</v>
      </c>
      <c r="DO106" s="90">
        <f t="shared" ref="DO106" si="75">DN106+1</f>
        <v>116</v>
      </c>
      <c r="DP106" s="90">
        <f t="shared" ref="DP106" si="76">DO106+1</f>
        <v>117</v>
      </c>
      <c r="DQ106" s="90">
        <f t="shared" ref="DQ106" si="77">DP106+1</f>
        <v>118</v>
      </c>
      <c r="DR106" s="90">
        <f t="shared" ref="DR106" si="78">DQ106+1</f>
        <v>119</v>
      </c>
      <c r="DS106" s="90">
        <f t="shared" ref="DS106:DT106" si="79">DR106+1</f>
        <v>120</v>
      </c>
      <c r="DT106" s="90">
        <f t="shared" si="79"/>
        <v>121</v>
      </c>
      <c r="DU106" s="17"/>
    </row>
    <row r="107" spans="1:135" s="7" customFormat="1" x14ac:dyDescent="0.25">
      <c r="A107" s="91"/>
      <c r="B107" s="92" t="s">
        <v>13</v>
      </c>
      <c r="C107" s="68"/>
      <c r="D107" s="93">
        <f>C22</f>
        <v>0</v>
      </c>
      <c r="E107" s="92">
        <f>D107</f>
        <v>0</v>
      </c>
      <c r="F107" s="92">
        <f t="shared" ref="F107:BQ107" si="80">E107</f>
        <v>0</v>
      </c>
      <c r="G107" s="92">
        <f>F107</f>
        <v>0</v>
      </c>
      <c r="H107" s="92">
        <f t="shared" ref="H107:O107" si="81">G107</f>
        <v>0</v>
      </c>
      <c r="I107" s="92">
        <f t="shared" si="81"/>
        <v>0</v>
      </c>
      <c r="J107" s="92">
        <f t="shared" si="81"/>
        <v>0</v>
      </c>
      <c r="K107" s="92">
        <f t="shared" si="81"/>
        <v>0</v>
      </c>
      <c r="L107" s="92">
        <f t="shared" si="81"/>
        <v>0</v>
      </c>
      <c r="M107" s="92">
        <f t="shared" si="81"/>
        <v>0</v>
      </c>
      <c r="N107" s="92">
        <f t="shared" si="81"/>
        <v>0</v>
      </c>
      <c r="O107" s="92">
        <f t="shared" si="81"/>
        <v>0</v>
      </c>
      <c r="P107" s="93">
        <f>D22*(1+$C$19^(P105-1))</f>
        <v>0</v>
      </c>
      <c r="Q107" s="92">
        <f t="shared" si="80"/>
        <v>0</v>
      </c>
      <c r="R107" s="92">
        <f t="shared" si="80"/>
        <v>0</v>
      </c>
      <c r="S107" s="92">
        <f t="shared" si="80"/>
        <v>0</v>
      </c>
      <c r="T107" s="92">
        <f t="shared" si="80"/>
        <v>0</v>
      </c>
      <c r="U107" s="92">
        <f t="shared" si="80"/>
        <v>0</v>
      </c>
      <c r="V107" s="92">
        <f t="shared" si="80"/>
        <v>0</v>
      </c>
      <c r="W107" s="92">
        <f t="shared" si="80"/>
        <v>0</v>
      </c>
      <c r="X107" s="92">
        <f t="shared" si="80"/>
        <v>0</v>
      </c>
      <c r="Y107" s="92">
        <f t="shared" si="80"/>
        <v>0</v>
      </c>
      <c r="Z107" s="92">
        <f t="shared" si="80"/>
        <v>0</v>
      </c>
      <c r="AA107" s="92">
        <f t="shared" si="80"/>
        <v>0</v>
      </c>
      <c r="AB107" s="93">
        <f>E22*(1+$C$19)^(AB105-1)</f>
        <v>0</v>
      </c>
      <c r="AC107" s="92">
        <f t="shared" si="80"/>
        <v>0</v>
      </c>
      <c r="AD107" s="92">
        <f t="shared" si="80"/>
        <v>0</v>
      </c>
      <c r="AE107" s="92">
        <f t="shared" si="80"/>
        <v>0</v>
      </c>
      <c r="AF107" s="92">
        <f t="shared" si="80"/>
        <v>0</v>
      </c>
      <c r="AG107" s="92">
        <f t="shared" si="80"/>
        <v>0</v>
      </c>
      <c r="AH107" s="92">
        <f t="shared" si="80"/>
        <v>0</v>
      </c>
      <c r="AI107" s="92">
        <f t="shared" si="80"/>
        <v>0</v>
      </c>
      <c r="AJ107" s="92">
        <f t="shared" si="80"/>
        <v>0</v>
      </c>
      <c r="AK107" s="92">
        <f t="shared" si="80"/>
        <v>0</v>
      </c>
      <c r="AL107" s="92">
        <f t="shared" si="80"/>
        <v>0</v>
      </c>
      <c r="AM107" s="92">
        <f t="shared" si="80"/>
        <v>0</v>
      </c>
      <c r="AN107" s="93">
        <f>F22*(1+$C$19)^(AN105-1)</f>
        <v>0</v>
      </c>
      <c r="AO107" s="92">
        <f t="shared" si="80"/>
        <v>0</v>
      </c>
      <c r="AP107" s="92">
        <f t="shared" si="80"/>
        <v>0</v>
      </c>
      <c r="AQ107" s="92">
        <f t="shared" si="80"/>
        <v>0</v>
      </c>
      <c r="AR107" s="92">
        <f t="shared" si="80"/>
        <v>0</v>
      </c>
      <c r="AS107" s="92">
        <f t="shared" si="80"/>
        <v>0</v>
      </c>
      <c r="AT107" s="92">
        <f t="shared" si="80"/>
        <v>0</v>
      </c>
      <c r="AU107" s="92">
        <f t="shared" si="80"/>
        <v>0</v>
      </c>
      <c r="AV107" s="92">
        <f t="shared" si="80"/>
        <v>0</v>
      </c>
      <c r="AW107" s="92">
        <f t="shared" si="80"/>
        <v>0</v>
      </c>
      <c r="AX107" s="92">
        <f t="shared" si="80"/>
        <v>0</v>
      </c>
      <c r="AY107" s="92">
        <f t="shared" si="80"/>
        <v>0</v>
      </c>
      <c r="AZ107" s="93">
        <f>G22*(1+$C$19)^(AZ105-1)</f>
        <v>0</v>
      </c>
      <c r="BA107" s="92">
        <f t="shared" si="80"/>
        <v>0</v>
      </c>
      <c r="BB107" s="92">
        <f t="shared" si="80"/>
        <v>0</v>
      </c>
      <c r="BC107" s="92">
        <f t="shared" si="80"/>
        <v>0</v>
      </c>
      <c r="BD107" s="92">
        <f t="shared" si="80"/>
        <v>0</v>
      </c>
      <c r="BE107" s="92">
        <f t="shared" si="80"/>
        <v>0</v>
      </c>
      <c r="BF107" s="92">
        <f t="shared" si="80"/>
        <v>0</v>
      </c>
      <c r="BG107" s="92">
        <f t="shared" si="80"/>
        <v>0</v>
      </c>
      <c r="BH107" s="92">
        <f t="shared" si="80"/>
        <v>0</v>
      </c>
      <c r="BI107" s="92">
        <f t="shared" si="80"/>
        <v>0</v>
      </c>
      <c r="BJ107" s="92">
        <f t="shared" si="80"/>
        <v>0</v>
      </c>
      <c r="BK107" s="92">
        <f t="shared" si="80"/>
        <v>0</v>
      </c>
      <c r="BL107" s="93">
        <f>(H22*(1+$C$19)^(BL105-1))</f>
        <v>0</v>
      </c>
      <c r="BM107" s="92">
        <f t="shared" si="80"/>
        <v>0</v>
      </c>
      <c r="BN107" s="92">
        <f t="shared" si="80"/>
        <v>0</v>
      </c>
      <c r="BO107" s="92">
        <f t="shared" si="80"/>
        <v>0</v>
      </c>
      <c r="BP107" s="92">
        <f t="shared" si="80"/>
        <v>0</v>
      </c>
      <c r="BQ107" s="92">
        <f t="shared" si="80"/>
        <v>0</v>
      </c>
      <c r="BR107" s="92">
        <f t="shared" ref="BR107:DS107" si="82">BQ107</f>
        <v>0</v>
      </c>
      <c r="BS107" s="92">
        <f t="shared" si="82"/>
        <v>0</v>
      </c>
      <c r="BT107" s="92">
        <f t="shared" si="82"/>
        <v>0</v>
      </c>
      <c r="BU107" s="92">
        <f t="shared" si="82"/>
        <v>0</v>
      </c>
      <c r="BV107" s="92">
        <f t="shared" si="82"/>
        <v>0</v>
      </c>
      <c r="BW107" s="92">
        <f t="shared" si="82"/>
        <v>0</v>
      </c>
      <c r="BX107" s="93">
        <f>I22*(1+$C$19)^(BX105-1)</f>
        <v>0</v>
      </c>
      <c r="BY107" s="92">
        <f t="shared" si="82"/>
        <v>0</v>
      </c>
      <c r="BZ107" s="92">
        <f t="shared" si="82"/>
        <v>0</v>
      </c>
      <c r="CA107" s="92">
        <f t="shared" si="82"/>
        <v>0</v>
      </c>
      <c r="CB107" s="92">
        <f t="shared" si="82"/>
        <v>0</v>
      </c>
      <c r="CC107" s="92">
        <f t="shared" si="82"/>
        <v>0</v>
      </c>
      <c r="CD107" s="92">
        <f t="shared" si="82"/>
        <v>0</v>
      </c>
      <c r="CE107" s="92">
        <f t="shared" si="82"/>
        <v>0</v>
      </c>
      <c r="CF107" s="92">
        <f t="shared" si="82"/>
        <v>0</v>
      </c>
      <c r="CG107" s="92">
        <f t="shared" si="82"/>
        <v>0</v>
      </c>
      <c r="CH107" s="92">
        <f t="shared" si="82"/>
        <v>0</v>
      </c>
      <c r="CI107" s="92">
        <f t="shared" si="82"/>
        <v>0</v>
      </c>
      <c r="CJ107" s="93">
        <f>J22*(1+$C$19)^(CJ105-1)</f>
        <v>0</v>
      </c>
      <c r="CK107" s="92">
        <f t="shared" si="82"/>
        <v>0</v>
      </c>
      <c r="CL107" s="92">
        <f t="shared" si="82"/>
        <v>0</v>
      </c>
      <c r="CM107" s="92">
        <f t="shared" si="82"/>
        <v>0</v>
      </c>
      <c r="CN107" s="92">
        <f t="shared" si="82"/>
        <v>0</v>
      </c>
      <c r="CO107" s="92">
        <f t="shared" si="82"/>
        <v>0</v>
      </c>
      <c r="CP107" s="92">
        <f t="shared" si="82"/>
        <v>0</v>
      </c>
      <c r="CQ107" s="92">
        <f t="shared" si="82"/>
        <v>0</v>
      </c>
      <c r="CR107" s="92">
        <f t="shared" si="82"/>
        <v>0</v>
      </c>
      <c r="CS107" s="92">
        <f t="shared" si="82"/>
        <v>0</v>
      </c>
      <c r="CT107" s="92">
        <f t="shared" si="82"/>
        <v>0</v>
      </c>
      <c r="CU107" s="92">
        <f t="shared" si="82"/>
        <v>0</v>
      </c>
      <c r="CV107" s="93">
        <f>K22*(1+$C$19)^(CV105-1)</f>
        <v>0</v>
      </c>
      <c r="CW107" s="92">
        <f t="shared" si="82"/>
        <v>0</v>
      </c>
      <c r="CX107" s="92">
        <f t="shared" si="82"/>
        <v>0</v>
      </c>
      <c r="CY107" s="92">
        <f t="shared" si="82"/>
        <v>0</v>
      </c>
      <c r="CZ107" s="92">
        <f t="shared" si="82"/>
        <v>0</v>
      </c>
      <c r="DA107" s="92">
        <f t="shared" si="82"/>
        <v>0</v>
      </c>
      <c r="DB107" s="92">
        <f t="shared" si="82"/>
        <v>0</v>
      </c>
      <c r="DC107" s="92">
        <f t="shared" si="82"/>
        <v>0</v>
      </c>
      <c r="DD107" s="92">
        <f t="shared" si="82"/>
        <v>0</v>
      </c>
      <c r="DE107" s="92">
        <f t="shared" si="82"/>
        <v>0</v>
      </c>
      <c r="DF107" s="92">
        <f t="shared" si="82"/>
        <v>0</v>
      </c>
      <c r="DG107" s="92">
        <f t="shared" si="82"/>
        <v>0</v>
      </c>
      <c r="DH107" s="94">
        <f>L22*(1+$C$19)^(DH105-1)</f>
        <v>0</v>
      </c>
      <c r="DI107" s="92">
        <f t="shared" si="82"/>
        <v>0</v>
      </c>
      <c r="DJ107" s="92">
        <f t="shared" si="82"/>
        <v>0</v>
      </c>
      <c r="DK107" s="92">
        <f t="shared" si="82"/>
        <v>0</v>
      </c>
      <c r="DL107" s="92">
        <f t="shared" si="82"/>
        <v>0</v>
      </c>
      <c r="DM107" s="92">
        <f t="shared" si="82"/>
        <v>0</v>
      </c>
      <c r="DN107" s="92">
        <f t="shared" si="82"/>
        <v>0</v>
      </c>
      <c r="DO107" s="92">
        <f t="shared" si="82"/>
        <v>0</v>
      </c>
      <c r="DP107" s="92">
        <f t="shared" si="82"/>
        <v>0</v>
      </c>
      <c r="DQ107" s="92">
        <f t="shared" si="82"/>
        <v>0</v>
      </c>
      <c r="DR107" s="92">
        <f t="shared" si="82"/>
        <v>0</v>
      </c>
      <c r="DS107" s="92">
        <f t="shared" si="82"/>
        <v>0</v>
      </c>
      <c r="DT107" s="92"/>
      <c r="DU107" s="15"/>
    </row>
    <row r="108" spans="1:135" s="6" customFormat="1" x14ac:dyDescent="0.25">
      <c r="A108" s="58">
        <v>1</v>
      </c>
      <c r="B108" s="68">
        <f t="shared" ref="B108:B117" si="83">B5</f>
        <v>0</v>
      </c>
      <c r="C108" s="68"/>
      <c r="D108" s="68">
        <f t="shared" ref="D108:AI108" si="84">IF(D137&gt;0,D107,0)</f>
        <v>0</v>
      </c>
      <c r="E108" s="68">
        <f t="shared" si="84"/>
        <v>0</v>
      </c>
      <c r="F108" s="68">
        <f t="shared" si="84"/>
        <v>0</v>
      </c>
      <c r="G108" s="68">
        <f t="shared" si="84"/>
        <v>0</v>
      </c>
      <c r="H108" s="68">
        <f t="shared" si="84"/>
        <v>0</v>
      </c>
      <c r="I108" s="68">
        <f t="shared" si="84"/>
        <v>0</v>
      </c>
      <c r="J108" s="68">
        <f t="shared" si="84"/>
        <v>0</v>
      </c>
      <c r="K108" s="68">
        <f t="shared" si="84"/>
        <v>0</v>
      </c>
      <c r="L108" s="68">
        <f t="shared" si="84"/>
        <v>0</v>
      </c>
      <c r="M108" s="68">
        <f t="shared" si="84"/>
        <v>0</v>
      </c>
      <c r="N108" s="68">
        <f t="shared" si="84"/>
        <v>0</v>
      </c>
      <c r="O108" s="68">
        <f t="shared" si="84"/>
        <v>0</v>
      </c>
      <c r="P108" s="68">
        <f t="shared" si="84"/>
        <v>0</v>
      </c>
      <c r="Q108" s="68">
        <f t="shared" si="84"/>
        <v>0</v>
      </c>
      <c r="R108" s="68">
        <f t="shared" si="84"/>
        <v>0</v>
      </c>
      <c r="S108" s="68">
        <f t="shared" si="84"/>
        <v>0</v>
      </c>
      <c r="T108" s="68">
        <f t="shared" si="84"/>
        <v>0</v>
      </c>
      <c r="U108" s="68">
        <f t="shared" si="84"/>
        <v>0</v>
      </c>
      <c r="V108" s="68">
        <f t="shared" si="84"/>
        <v>0</v>
      </c>
      <c r="W108" s="68">
        <f t="shared" si="84"/>
        <v>0</v>
      </c>
      <c r="X108" s="68">
        <f t="shared" si="84"/>
        <v>0</v>
      </c>
      <c r="Y108" s="68">
        <f t="shared" si="84"/>
        <v>0</v>
      </c>
      <c r="Z108" s="68">
        <f t="shared" si="84"/>
        <v>0</v>
      </c>
      <c r="AA108" s="68">
        <f t="shared" si="84"/>
        <v>0</v>
      </c>
      <c r="AB108" s="68">
        <f t="shared" si="84"/>
        <v>0</v>
      </c>
      <c r="AC108" s="68">
        <f t="shared" si="84"/>
        <v>0</v>
      </c>
      <c r="AD108" s="68">
        <f t="shared" si="84"/>
        <v>0</v>
      </c>
      <c r="AE108" s="68">
        <f t="shared" si="84"/>
        <v>0</v>
      </c>
      <c r="AF108" s="68">
        <f t="shared" si="84"/>
        <v>0</v>
      </c>
      <c r="AG108" s="68">
        <f t="shared" si="84"/>
        <v>0</v>
      </c>
      <c r="AH108" s="68">
        <f t="shared" si="84"/>
        <v>0</v>
      </c>
      <c r="AI108" s="68">
        <f t="shared" si="84"/>
        <v>0</v>
      </c>
      <c r="AJ108" s="68">
        <f t="shared" ref="AJ108:BO108" si="85">IF(AJ137&gt;0,AJ107,0)</f>
        <v>0</v>
      </c>
      <c r="AK108" s="68">
        <f t="shared" si="85"/>
        <v>0</v>
      </c>
      <c r="AL108" s="68">
        <f t="shared" si="85"/>
        <v>0</v>
      </c>
      <c r="AM108" s="68">
        <f t="shared" si="85"/>
        <v>0</v>
      </c>
      <c r="AN108" s="68">
        <f t="shared" si="85"/>
        <v>0</v>
      </c>
      <c r="AO108" s="68">
        <f t="shared" si="85"/>
        <v>0</v>
      </c>
      <c r="AP108" s="68">
        <f t="shared" si="85"/>
        <v>0</v>
      </c>
      <c r="AQ108" s="68">
        <f t="shared" si="85"/>
        <v>0</v>
      </c>
      <c r="AR108" s="68">
        <f t="shared" si="85"/>
        <v>0</v>
      </c>
      <c r="AS108" s="68">
        <f t="shared" si="85"/>
        <v>0</v>
      </c>
      <c r="AT108" s="68">
        <f t="shared" si="85"/>
        <v>0</v>
      </c>
      <c r="AU108" s="68">
        <f t="shared" si="85"/>
        <v>0</v>
      </c>
      <c r="AV108" s="68">
        <f t="shared" si="85"/>
        <v>0</v>
      </c>
      <c r="AW108" s="68">
        <f t="shared" si="85"/>
        <v>0</v>
      </c>
      <c r="AX108" s="68">
        <f t="shared" si="85"/>
        <v>0</v>
      </c>
      <c r="AY108" s="68">
        <f t="shared" si="85"/>
        <v>0</v>
      </c>
      <c r="AZ108" s="68">
        <f t="shared" si="85"/>
        <v>0</v>
      </c>
      <c r="BA108" s="68">
        <f t="shared" si="85"/>
        <v>0</v>
      </c>
      <c r="BB108" s="68">
        <f t="shared" si="85"/>
        <v>0</v>
      </c>
      <c r="BC108" s="68">
        <f t="shared" si="85"/>
        <v>0</v>
      </c>
      <c r="BD108" s="68">
        <f t="shared" si="85"/>
        <v>0</v>
      </c>
      <c r="BE108" s="68">
        <f t="shared" si="85"/>
        <v>0</v>
      </c>
      <c r="BF108" s="68">
        <f t="shared" si="85"/>
        <v>0</v>
      </c>
      <c r="BG108" s="68">
        <f t="shared" si="85"/>
        <v>0</v>
      </c>
      <c r="BH108" s="68">
        <f t="shared" si="85"/>
        <v>0</v>
      </c>
      <c r="BI108" s="68">
        <f t="shared" si="85"/>
        <v>0</v>
      </c>
      <c r="BJ108" s="68">
        <f t="shared" si="85"/>
        <v>0</v>
      </c>
      <c r="BK108" s="68">
        <f t="shared" si="85"/>
        <v>0</v>
      </c>
      <c r="BL108" s="68">
        <f t="shared" si="85"/>
        <v>0</v>
      </c>
      <c r="BM108" s="68">
        <f t="shared" si="85"/>
        <v>0</v>
      </c>
      <c r="BN108" s="68">
        <f t="shared" si="85"/>
        <v>0</v>
      </c>
      <c r="BO108" s="68">
        <f t="shared" si="85"/>
        <v>0</v>
      </c>
      <c r="BP108" s="68">
        <f t="shared" ref="BP108:CU108" si="86">IF(BP137&gt;0,BP107,0)</f>
        <v>0</v>
      </c>
      <c r="BQ108" s="68">
        <f t="shared" si="86"/>
        <v>0</v>
      </c>
      <c r="BR108" s="68">
        <f t="shared" si="86"/>
        <v>0</v>
      </c>
      <c r="BS108" s="68">
        <f t="shared" si="86"/>
        <v>0</v>
      </c>
      <c r="BT108" s="68">
        <f t="shared" si="86"/>
        <v>0</v>
      </c>
      <c r="BU108" s="68">
        <f t="shared" si="86"/>
        <v>0</v>
      </c>
      <c r="BV108" s="68">
        <f t="shared" si="86"/>
        <v>0</v>
      </c>
      <c r="BW108" s="68">
        <f t="shared" si="86"/>
        <v>0</v>
      </c>
      <c r="BX108" s="68">
        <f t="shared" si="86"/>
        <v>0</v>
      </c>
      <c r="BY108" s="68">
        <f t="shared" si="86"/>
        <v>0</v>
      </c>
      <c r="BZ108" s="68">
        <f t="shared" si="86"/>
        <v>0</v>
      </c>
      <c r="CA108" s="68">
        <f t="shared" si="86"/>
        <v>0</v>
      </c>
      <c r="CB108" s="68">
        <f t="shared" si="86"/>
        <v>0</v>
      </c>
      <c r="CC108" s="68">
        <f t="shared" si="86"/>
        <v>0</v>
      </c>
      <c r="CD108" s="68">
        <f t="shared" si="86"/>
        <v>0</v>
      </c>
      <c r="CE108" s="68">
        <f t="shared" si="86"/>
        <v>0</v>
      </c>
      <c r="CF108" s="68">
        <f t="shared" si="86"/>
        <v>0</v>
      </c>
      <c r="CG108" s="68">
        <f t="shared" si="86"/>
        <v>0</v>
      </c>
      <c r="CH108" s="68">
        <f t="shared" si="86"/>
        <v>0</v>
      </c>
      <c r="CI108" s="68">
        <f t="shared" si="86"/>
        <v>0</v>
      </c>
      <c r="CJ108" s="68">
        <f t="shared" si="86"/>
        <v>0</v>
      </c>
      <c r="CK108" s="68">
        <f t="shared" si="86"/>
        <v>0</v>
      </c>
      <c r="CL108" s="68">
        <f t="shared" si="86"/>
        <v>0</v>
      </c>
      <c r="CM108" s="68">
        <f t="shared" si="86"/>
        <v>0</v>
      </c>
      <c r="CN108" s="68">
        <f t="shared" si="86"/>
        <v>0</v>
      </c>
      <c r="CO108" s="68">
        <f t="shared" si="86"/>
        <v>0</v>
      </c>
      <c r="CP108" s="68">
        <f t="shared" si="86"/>
        <v>0</v>
      </c>
      <c r="CQ108" s="68">
        <f t="shared" si="86"/>
        <v>0</v>
      </c>
      <c r="CR108" s="68">
        <f t="shared" si="86"/>
        <v>0</v>
      </c>
      <c r="CS108" s="68">
        <f t="shared" si="86"/>
        <v>0</v>
      </c>
      <c r="CT108" s="68">
        <f t="shared" si="86"/>
        <v>0</v>
      </c>
      <c r="CU108" s="68">
        <f t="shared" si="86"/>
        <v>0</v>
      </c>
      <c r="CV108" s="68">
        <f t="shared" ref="CV108:DS108" si="87">IF(CV137&gt;0,CV107,0)</f>
        <v>0</v>
      </c>
      <c r="CW108" s="68">
        <f t="shared" si="87"/>
        <v>0</v>
      </c>
      <c r="CX108" s="68">
        <f t="shared" si="87"/>
        <v>0</v>
      </c>
      <c r="CY108" s="68">
        <f t="shared" si="87"/>
        <v>0</v>
      </c>
      <c r="CZ108" s="68">
        <f t="shared" si="87"/>
        <v>0</v>
      </c>
      <c r="DA108" s="68">
        <f t="shared" si="87"/>
        <v>0</v>
      </c>
      <c r="DB108" s="68">
        <f t="shared" si="87"/>
        <v>0</v>
      </c>
      <c r="DC108" s="68">
        <f t="shared" si="87"/>
        <v>0</v>
      </c>
      <c r="DD108" s="68">
        <f t="shared" si="87"/>
        <v>0</v>
      </c>
      <c r="DE108" s="68">
        <f t="shared" si="87"/>
        <v>0</v>
      </c>
      <c r="DF108" s="68">
        <f t="shared" si="87"/>
        <v>0</v>
      </c>
      <c r="DG108" s="68">
        <f t="shared" si="87"/>
        <v>0</v>
      </c>
      <c r="DH108" s="68">
        <f t="shared" si="87"/>
        <v>0</v>
      </c>
      <c r="DI108" s="68">
        <f t="shared" si="87"/>
        <v>0</v>
      </c>
      <c r="DJ108" s="68">
        <f t="shared" si="87"/>
        <v>0</v>
      </c>
      <c r="DK108" s="68">
        <f t="shared" si="87"/>
        <v>0</v>
      </c>
      <c r="DL108" s="68">
        <f t="shared" si="87"/>
        <v>0</v>
      </c>
      <c r="DM108" s="68">
        <f t="shared" si="87"/>
        <v>0</v>
      </c>
      <c r="DN108" s="68">
        <f t="shared" si="87"/>
        <v>0</v>
      </c>
      <c r="DO108" s="68">
        <f t="shared" si="87"/>
        <v>0</v>
      </c>
      <c r="DP108" s="68">
        <f t="shared" si="87"/>
        <v>0</v>
      </c>
      <c r="DQ108" s="68">
        <f t="shared" si="87"/>
        <v>0</v>
      </c>
      <c r="DR108" s="68">
        <f t="shared" si="87"/>
        <v>0</v>
      </c>
      <c r="DS108" s="68">
        <f t="shared" si="87"/>
        <v>0</v>
      </c>
      <c r="DT108" s="68"/>
      <c r="DU108" s="15"/>
    </row>
    <row r="109" spans="1:135" s="6" customFormat="1" x14ac:dyDescent="0.25">
      <c r="A109" s="58">
        <v>2</v>
      </c>
      <c r="B109" s="68">
        <f t="shared" si="83"/>
        <v>0</v>
      </c>
      <c r="C109" s="68"/>
      <c r="D109" s="68">
        <f t="shared" ref="D109:AI109" si="88">IF(AND(D137=0,D149&gt;0),D107,0)</f>
        <v>0</v>
      </c>
      <c r="E109" s="68">
        <f t="shared" si="88"/>
        <v>0</v>
      </c>
      <c r="F109" s="68">
        <f t="shared" si="88"/>
        <v>0</v>
      </c>
      <c r="G109" s="68">
        <f t="shared" si="88"/>
        <v>0</v>
      </c>
      <c r="H109" s="68">
        <f t="shared" si="88"/>
        <v>0</v>
      </c>
      <c r="I109" s="68">
        <f t="shared" si="88"/>
        <v>0</v>
      </c>
      <c r="J109" s="68">
        <f t="shared" si="88"/>
        <v>0</v>
      </c>
      <c r="K109" s="68">
        <f t="shared" si="88"/>
        <v>0</v>
      </c>
      <c r="L109" s="68">
        <f t="shared" si="88"/>
        <v>0</v>
      </c>
      <c r="M109" s="68">
        <f t="shared" si="88"/>
        <v>0</v>
      </c>
      <c r="N109" s="68">
        <f t="shared" si="88"/>
        <v>0</v>
      </c>
      <c r="O109" s="68">
        <f t="shared" si="88"/>
        <v>0</v>
      </c>
      <c r="P109" s="68">
        <f t="shared" si="88"/>
        <v>0</v>
      </c>
      <c r="Q109" s="68">
        <f t="shared" si="88"/>
        <v>0</v>
      </c>
      <c r="R109" s="68">
        <f t="shared" si="88"/>
        <v>0</v>
      </c>
      <c r="S109" s="68">
        <f t="shared" si="88"/>
        <v>0</v>
      </c>
      <c r="T109" s="68">
        <f t="shared" si="88"/>
        <v>0</v>
      </c>
      <c r="U109" s="68">
        <f t="shared" si="88"/>
        <v>0</v>
      </c>
      <c r="V109" s="68">
        <f t="shared" si="88"/>
        <v>0</v>
      </c>
      <c r="W109" s="68">
        <f t="shared" si="88"/>
        <v>0</v>
      </c>
      <c r="X109" s="68">
        <f t="shared" si="88"/>
        <v>0</v>
      </c>
      <c r="Y109" s="68">
        <f t="shared" si="88"/>
        <v>0</v>
      </c>
      <c r="Z109" s="68">
        <f t="shared" si="88"/>
        <v>0</v>
      </c>
      <c r="AA109" s="68">
        <f t="shared" si="88"/>
        <v>0</v>
      </c>
      <c r="AB109" s="68">
        <f t="shared" si="88"/>
        <v>0</v>
      </c>
      <c r="AC109" s="68">
        <f t="shared" si="88"/>
        <v>0</v>
      </c>
      <c r="AD109" s="68">
        <f t="shared" si="88"/>
        <v>0</v>
      </c>
      <c r="AE109" s="68">
        <f t="shared" si="88"/>
        <v>0</v>
      </c>
      <c r="AF109" s="68">
        <f t="shared" si="88"/>
        <v>0</v>
      </c>
      <c r="AG109" s="68">
        <f t="shared" si="88"/>
        <v>0</v>
      </c>
      <c r="AH109" s="68">
        <f t="shared" si="88"/>
        <v>0</v>
      </c>
      <c r="AI109" s="68">
        <f t="shared" si="88"/>
        <v>0</v>
      </c>
      <c r="AJ109" s="68">
        <f t="shared" ref="AJ109:BO109" si="89">IF(AND(AJ137=0,AJ149&gt;0),AJ107,0)</f>
        <v>0</v>
      </c>
      <c r="AK109" s="68">
        <f t="shared" si="89"/>
        <v>0</v>
      </c>
      <c r="AL109" s="68">
        <f t="shared" si="89"/>
        <v>0</v>
      </c>
      <c r="AM109" s="68">
        <f t="shared" si="89"/>
        <v>0</v>
      </c>
      <c r="AN109" s="68">
        <f t="shared" si="89"/>
        <v>0</v>
      </c>
      <c r="AO109" s="68">
        <f t="shared" si="89"/>
        <v>0</v>
      </c>
      <c r="AP109" s="68">
        <f t="shared" si="89"/>
        <v>0</v>
      </c>
      <c r="AQ109" s="68">
        <f t="shared" si="89"/>
        <v>0</v>
      </c>
      <c r="AR109" s="68">
        <f t="shared" si="89"/>
        <v>0</v>
      </c>
      <c r="AS109" s="68">
        <f t="shared" si="89"/>
        <v>0</v>
      </c>
      <c r="AT109" s="68">
        <f t="shared" si="89"/>
        <v>0</v>
      </c>
      <c r="AU109" s="68">
        <f t="shared" si="89"/>
        <v>0</v>
      </c>
      <c r="AV109" s="68">
        <f t="shared" si="89"/>
        <v>0</v>
      </c>
      <c r="AW109" s="68">
        <f t="shared" si="89"/>
        <v>0</v>
      </c>
      <c r="AX109" s="68">
        <f t="shared" si="89"/>
        <v>0</v>
      </c>
      <c r="AY109" s="68">
        <f t="shared" si="89"/>
        <v>0</v>
      </c>
      <c r="AZ109" s="68">
        <f t="shared" si="89"/>
        <v>0</v>
      </c>
      <c r="BA109" s="68">
        <f t="shared" si="89"/>
        <v>0</v>
      </c>
      <c r="BB109" s="68">
        <f t="shared" si="89"/>
        <v>0</v>
      </c>
      <c r="BC109" s="68">
        <f t="shared" si="89"/>
        <v>0</v>
      </c>
      <c r="BD109" s="68">
        <f t="shared" si="89"/>
        <v>0</v>
      </c>
      <c r="BE109" s="68">
        <f t="shared" si="89"/>
        <v>0</v>
      </c>
      <c r="BF109" s="68">
        <f t="shared" si="89"/>
        <v>0</v>
      </c>
      <c r="BG109" s="68">
        <f t="shared" si="89"/>
        <v>0</v>
      </c>
      <c r="BH109" s="68">
        <f t="shared" si="89"/>
        <v>0</v>
      </c>
      <c r="BI109" s="68">
        <f t="shared" si="89"/>
        <v>0</v>
      </c>
      <c r="BJ109" s="68">
        <f t="shared" si="89"/>
        <v>0</v>
      </c>
      <c r="BK109" s="68">
        <f t="shared" si="89"/>
        <v>0</v>
      </c>
      <c r="BL109" s="68">
        <f t="shared" si="89"/>
        <v>0</v>
      </c>
      <c r="BM109" s="68">
        <f t="shared" si="89"/>
        <v>0</v>
      </c>
      <c r="BN109" s="68">
        <f t="shared" si="89"/>
        <v>0</v>
      </c>
      <c r="BO109" s="68">
        <f t="shared" si="89"/>
        <v>0</v>
      </c>
      <c r="BP109" s="68">
        <f t="shared" ref="BP109:CU109" si="90">IF(AND(BP137=0,BP149&gt;0),BP107,0)</f>
        <v>0</v>
      </c>
      <c r="BQ109" s="68">
        <f t="shared" si="90"/>
        <v>0</v>
      </c>
      <c r="BR109" s="68">
        <f t="shared" si="90"/>
        <v>0</v>
      </c>
      <c r="BS109" s="68">
        <f t="shared" si="90"/>
        <v>0</v>
      </c>
      <c r="BT109" s="68">
        <f t="shared" si="90"/>
        <v>0</v>
      </c>
      <c r="BU109" s="68">
        <f t="shared" si="90"/>
        <v>0</v>
      </c>
      <c r="BV109" s="68">
        <f t="shared" si="90"/>
        <v>0</v>
      </c>
      <c r="BW109" s="68">
        <f t="shared" si="90"/>
        <v>0</v>
      </c>
      <c r="BX109" s="68">
        <f t="shared" si="90"/>
        <v>0</v>
      </c>
      <c r="BY109" s="68">
        <f t="shared" si="90"/>
        <v>0</v>
      </c>
      <c r="BZ109" s="68">
        <f t="shared" si="90"/>
        <v>0</v>
      </c>
      <c r="CA109" s="68">
        <f t="shared" si="90"/>
        <v>0</v>
      </c>
      <c r="CB109" s="68">
        <f t="shared" si="90"/>
        <v>0</v>
      </c>
      <c r="CC109" s="68">
        <f t="shared" si="90"/>
        <v>0</v>
      </c>
      <c r="CD109" s="68">
        <f t="shared" si="90"/>
        <v>0</v>
      </c>
      <c r="CE109" s="68">
        <f t="shared" si="90"/>
        <v>0</v>
      </c>
      <c r="CF109" s="68">
        <f t="shared" si="90"/>
        <v>0</v>
      </c>
      <c r="CG109" s="68">
        <f t="shared" si="90"/>
        <v>0</v>
      </c>
      <c r="CH109" s="68">
        <f t="shared" si="90"/>
        <v>0</v>
      </c>
      <c r="CI109" s="68">
        <f t="shared" si="90"/>
        <v>0</v>
      </c>
      <c r="CJ109" s="68">
        <f t="shared" si="90"/>
        <v>0</v>
      </c>
      <c r="CK109" s="68">
        <f t="shared" si="90"/>
        <v>0</v>
      </c>
      <c r="CL109" s="68">
        <f t="shared" si="90"/>
        <v>0</v>
      </c>
      <c r="CM109" s="68">
        <f t="shared" si="90"/>
        <v>0</v>
      </c>
      <c r="CN109" s="68">
        <f t="shared" si="90"/>
        <v>0</v>
      </c>
      <c r="CO109" s="68">
        <f t="shared" si="90"/>
        <v>0</v>
      </c>
      <c r="CP109" s="68">
        <f t="shared" si="90"/>
        <v>0</v>
      </c>
      <c r="CQ109" s="68">
        <f t="shared" si="90"/>
        <v>0</v>
      </c>
      <c r="CR109" s="68">
        <f t="shared" si="90"/>
        <v>0</v>
      </c>
      <c r="CS109" s="68">
        <f t="shared" si="90"/>
        <v>0</v>
      </c>
      <c r="CT109" s="68">
        <f t="shared" si="90"/>
        <v>0</v>
      </c>
      <c r="CU109" s="68">
        <f t="shared" si="90"/>
        <v>0</v>
      </c>
      <c r="CV109" s="68">
        <f t="shared" ref="CV109:DS109" si="91">IF(AND(CV137=0,CV149&gt;0),CV107,0)</f>
        <v>0</v>
      </c>
      <c r="CW109" s="68">
        <f t="shared" si="91"/>
        <v>0</v>
      </c>
      <c r="CX109" s="68">
        <f t="shared" si="91"/>
        <v>0</v>
      </c>
      <c r="CY109" s="68">
        <f t="shared" si="91"/>
        <v>0</v>
      </c>
      <c r="CZ109" s="68">
        <f t="shared" si="91"/>
        <v>0</v>
      </c>
      <c r="DA109" s="68">
        <f t="shared" si="91"/>
        <v>0</v>
      </c>
      <c r="DB109" s="68">
        <f t="shared" si="91"/>
        <v>0</v>
      </c>
      <c r="DC109" s="68">
        <f t="shared" si="91"/>
        <v>0</v>
      </c>
      <c r="DD109" s="68">
        <f t="shared" si="91"/>
        <v>0</v>
      </c>
      <c r="DE109" s="68">
        <f t="shared" si="91"/>
        <v>0</v>
      </c>
      <c r="DF109" s="68">
        <f t="shared" si="91"/>
        <v>0</v>
      </c>
      <c r="DG109" s="68">
        <f t="shared" si="91"/>
        <v>0</v>
      </c>
      <c r="DH109" s="68">
        <f t="shared" si="91"/>
        <v>0</v>
      </c>
      <c r="DI109" s="68">
        <f t="shared" si="91"/>
        <v>0</v>
      </c>
      <c r="DJ109" s="68">
        <f t="shared" si="91"/>
        <v>0</v>
      </c>
      <c r="DK109" s="68">
        <f t="shared" si="91"/>
        <v>0</v>
      </c>
      <c r="DL109" s="68">
        <f t="shared" si="91"/>
        <v>0</v>
      </c>
      <c r="DM109" s="68">
        <f t="shared" si="91"/>
        <v>0</v>
      </c>
      <c r="DN109" s="68">
        <f t="shared" si="91"/>
        <v>0</v>
      </c>
      <c r="DO109" s="68">
        <f t="shared" si="91"/>
        <v>0</v>
      </c>
      <c r="DP109" s="68">
        <f t="shared" si="91"/>
        <v>0</v>
      </c>
      <c r="DQ109" s="68">
        <f t="shared" si="91"/>
        <v>0</v>
      </c>
      <c r="DR109" s="68">
        <f t="shared" si="91"/>
        <v>0</v>
      </c>
      <c r="DS109" s="68">
        <f t="shared" si="91"/>
        <v>0</v>
      </c>
      <c r="DT109" s="68"/>
      <c r="DU109" s="15"/>
    </row>
    <row r="110" spans="1:135" s="6" customFormat="1" x14ac:dyDescent="0.25">
      <c r="A110" s="58">
        <v>3</v>
      </c>
      <c r="B110" s="68">
        <f t="shared" si="83"/>
        <v>0</v>
      </c>
      <c r="C110" s="68"/>
      <c r="D110" s="68">
        <f t="shared" ref="D110:AI110" si="92">IF(AND(D149=0,D161&gt;0),D107,0)</f>
        <v>0</v>
      </c>
      <c r="E110" s="68">
        <f t="shared" si="92"/>
        <v>0</v>
      </c>
      <c r="F110" s="68">
        <f t="shared" si="92"/>
        <v>0</v>
      </c>
      <c r="G110" s="68">
        <f t="shared" si="92"/>
        <v>0</v>
      </c>
      <c r="H110" s="68">
        <f t="shared" si="92"/>
        <v>0</v>
      </c>
      <c r="I110" s="68">
        <f t="shared" si="92"/>
        <v>0</v>
      </c>
      <c r="J110" s="68">
        <f t="shared" si="92"/>
        <v>0</v>
      </c>
      <c r="K110" s="68">
        <f t="shared" si="92"/>
        <v>0</v>
      </c>
      <c r="L110" s="68">
        <f t="shared" si="92"/>
        <v>0</v>
      </c>
      <c r="M110" s="68">
        <f t="shared" si="92"/>
        <v>0</v>
      </c>
      <c r="N110" s="68">
        <f t="shared" si="92"/>
        <v>0</v>
      </c>
      <c r="O110" s="68">
        <f t="shared" si="92"/>
        <v>0</v>
      </c>
      <c r="P110" s="68">
        <f t="shared" si="92"/>
        <v>0</v>
      </c>
      <c r="Q110" s="68">
        <f t="shared" si="92"/>
        <v>0</v>
      </c>
      <c r="R110" s="68">
        <f t="shared" si="92"/>
        <v>0</v>
      </c>
      <c r="S110" s="68">
        <f t="shared" si="92"/>
        <v>0</v>
      </c>
      <c r="T110" s="68">
        <f t="shared" si="92"/>
        <v>0</v>
      </c>
      <c r="U110" s="68">
        <f t="shared" si="92"/>
        <v>0</v>
      </c>
      <c r="V110" s="68">
        <f t="shared" si="92"/>
        <v>0</v>
      </c>
      <c r="W110" s="68">
        <f t="shared" si="92"/>
        <v>0</v>
      </c>
      <c r="X110" s="68">
        <f t="shared" si="92"/>
        <v>0</v>
      </c>
      <c r="Y110" s="68">
        <f t="shared" si="92"/>
        <v>0</v>
      </c>
      <c r="Z110" s="68">
        <f t="shared" si="92"/>
        <v>0</v>
      </c>
      <c r="AA110" s="68">
        <f t="shared" si="92"/>
        <v>0</v>
      </c>
      <c r="AB110" s="68">
        <f t="shared" si="92"/>
        <v>0</v>
      </c>
      <c r="AC110" s="68">
        <f t="shared" si="92"/>
        <v>0</v>
      </c>
      <c r="AD110" s="68">
        <f t="shared" si="92"/>
        <v>0</v>
      </c>
      <c r="AE110" s="68">
        <f t="shared" si="92"/>
        <v>0</v>
      </c>
      <c r="AF110" s="68">
        <f t="shared" si="92"/>
        <v>0</v>
      </c>
      <c r="AG110" s="68">
        <f t="shared" si="92"/>
        <v>0</v>
      </c>
      <c r="AH110" s="68">
        <f t="shared" si="92"/>
        <v>0</v>
      </c>
      <c r="AI110" s="68">
        <f t="shared" si="92"/>
        <v>0</v>
      </c>
      <c r="AJ110" s="68">
        <f t="shared" ref="AJ110:BO110" si="93">IF(AND(AJ149=0,AJ161&gt;0),AJ107,0)</f>
        <v>0</v>
      </c>
      <c r="AK110" s="68">
        <f t="shared" si="93"/>
        <v>0</v>
      </c>
      <c r="AL110" s="68">
        <f t="shared" si="93"/>
        <v>0</v>
      </c>
      <c r="AM110" s="68">
        <f t="shared" si="93"/>
        <v>0</v>
      </c>
      <c r="AN110" s="68">
        <f t="shared" si="93"/>
        <v>0</v>
      </c>
      <c r="AO110" s="68">
        <f t="shared" si="93"/>
        <v>0</v>
      </c>
      <c r="AP110" s="68">
        <f t="shared" si="93"/>
        <v>0</v>
      </c>
      <c r="AQ110" s="68">
        <f t="shared" si="93"/>
        <v>0</v>
      </c>
      <c r="AR110" s="68">
        <f t="shared" si="93"/>
        <v>0</v>
      </c>
      <c r="AS110" s="68">
        <f t="shared" si="93"/>
        <v>0</v>
      </c>
      <c r="AT110" s="68">
        <f t="shared" si="93"/>
        <v>0</v>
      </c>
      <c r="AU110" s="68">
        <f t="shared" si="93"/>
        <v>0</v>
      </c>
      <c r="AV110" s="68">
        <f t="shared" si="93"/>
        <v>0</v>
      </c>
      <c r="AW110" s="68">
        <f t="shared" si="93"/>
        <v>0</v>
      </c>
      <c r="AX110" s="68">
        <f t="shared" si="93"/>
        <v>0</v>
      </c>
      <c r="AY110" s="68">
        <f t="shared" si="93"/>
        <v>0</v>
      </c>
      <c r="AZ110" s="68">
        <f t="shared" si="93"/>
        <v>0</v>
      </c>
      <c r="BA110" s="68">
        <f t="shared" si="93"/>
        <v>0</v>
      </c>
      <c r="BB110" s="68">
        <f t="shared" si="93"/>
        <v>0</v>
      </c>
      <c r="BC110" s="68">
        <f t="shared" si="93"/>
        <v>0</v>
      </c>
      <c r="BD110" s="68">
        <f t="shared" si="93"/>
        <v>0</v>
      </c>
      <c r="BE110" s="68">
        <f t="shared" si="93"/>
        <v>0</v>
      </c>
      <c r="BF110" s="68">
        <f t="shared" si="93"/>
        <v>0</v>
      </c>
      <c r="BG110" s="68">
        <f t="shared" si="93"/>
        <v>0</v>
      </c>
      <c r="BH110" s="68">
        <f t="shared" si="93"/>
        <v>0</v>
      </c>
      <c r="BI110" s="68">
        <f t="shared" si="93"/>
        <v>0</v>
      </c>
      <c r="BJ110" s="68">
        <f t="shared" si="93"/>
        <v>0</v>
      </c>
      <c r="BK110" s="68">
        <f t="shared" si="93"/>
        <v>0</v>
      </c>
      <c r="BL110" s="68">
        <f t="shared" si="93"/>
        <v>0</v>
      </c>
      <c r="BM110" s="68">
        <f t="shared" si="93"/>
        <v>0</v>
      </c>
      <c r="BN110" s="68">
        <f t="shared" si="93"/>
        <v>0</v>
      </c>
      <c r="BO110" s="68">
        <f t="shared" si="93"/>
        <v>0</v>
      </c>
      <c r="BP110" s="68">
        <f t="shared" ref="BP110:CU110" si="94">IF(AND(BP149=0,BP161&gt;0),BP107,0)</f>
        <v>0</v>
      </c>
      <c r="BQ110" s="68">
        <f t="shared" si="94"/>
        <v>0</v>
      </c>
      <c r="BR110" s="68">
        <f t="shared" si="94"/>
        <v>0</v>
      </c>
      <c r="BS110" s="68">
        <f t="shared" si="94"/>
        <v>0</v>
      </c>
      <c r="BT110" s="68">
        <f t="shared" si="94"/>
        <v>0</v>
      </c>
      <c r="BU110" s="68">
        <f t="shared" si="94"/>
        <v>0</v>
      </c>
      <c r="BV110" s="68">
        <f t="shared" si="94"/>
        <v>0</v>
      </c>
      <c r="BW110" s="68">
        <f t="shared" si="94"/>
        <v>0</v>
      </c>
      <c r="BX110" s="68">
        <f t="shared" si="94"/>
        <v>0</v>
      </c>
      <c r="BY110" s="68">
        <f t="shared" si="94"/>
        <v>0</v>
      </c>
      <c r="BZ110" s="68">
        <f t="shared" si="94"/>
        <v>0</v>
      </c>
      <c r="CA110" s="68">
        <f t="shared" si="94"/>
        <v>0</v>
      </c>
      <c r="CB110" s="68">
        <f t="shared" si="94"/>
        <v>0</v>
      </c>
      <c r="CC110" s="68">
        <f t="shared" si="94"/>
        <v>0</v>
      </c>
      <c r="CD110" s="68">
        <f t="shared" si="94"/>
        <v>0</v>
      </c>
      <c r="CE110" s="68">
        <f t="shared" si="94"/>
        <v>0</v>
      </c>
      <c r="CF110" s="68">
        <f t="shared" si="94"/>
        <v>0</v>
      </c>
      <c r="CG110" s="68">
        <f t="shared" si="94"/>
        <v>0</v>
      </c>
      <c r="CH110" s="68">
        <f t="shared" si="94"/>
        <v>0</v>
      </c>
      <c r="CI110" s="68">
        <f t="shared" si="94"/>
        <v>0</v>
      </c>
      <c r="CJ110" s="68">
        <f t="shared" si="94"/>
        <v>0</v>
      </c>
      <c r="CK110" s="68">
        <f t="shared" si="94"/>
        <v>0</v>
      </c>
      <c r="CL110" s="68">
        <f t="shared" si="94"/>
        <v>0</v>
      </c>
      <c r="CM110" s="68">
        <f t="shared" si="94"/>
        <v>0</v>
      </c>
      <c r="CN110" s="68">
        <f t="shared" si="94"/>
        <v>0</v>
      </c>
      <c r="CO110" s="68">
        <f t="shared" si="94"/>
        <v>0</v>
      </c>
      <c r="CP110" s="68">
        <f t="shared" si="94"/>
        <v>0</v>
      </c>
      <c r="CQ110" s="68">
        <f t="shared" si="94"/>
        <v>0</v>
      </c>
      <c r="CR110" s="68">
        <f t="shared" si="94"/>
        <v>0</v>
      </c>
      <c r="CS110" s="68">
        <f t="shared" si="94"/>
        <v>0</v>
      </c>
      <c r="CT110" s="68">
        <f t="shared" si="94"/>
        <v>0</v>
      </c>
      <c r="CU110" s="68">
        <f t="shared" si="94"/>
        <v>0</v>
      </c>
      <c r="CV110" s="68">
        <f t="shared" ref="CV110:DS110" si="95">IF(AND(CV149=0,CV161&gt;0),CV107,0)</f>
        <v>0</v>
      </c>
      <c r="CW110" s="68">
        <f t="shared" si="95"/>
        <v>0</v>
      </c>
      <c r="CX110" s="68">
        <f t="shared" si="95"/>
        <v>0</v>
      </c>
      <c r="CY110" s="68">
        <f t="shared" si="95"/>
        <v>0</v>
      </c>
      <c r="CZ110" s="68">
        <f t="shared" si="95"/>
        <v>0</v>
      </c>
      <c r="DA110" s="68">
        <f t="shared" si="95"/>
        <v>0</v>
      </c>
      <c r="DB110" s="68">
        <f t="shared" si="95"/>
        <v>0</v>
      </c>
      <c r="DC110" s="68">
        <f t="shared" si="95"/>
        <v>0</v>
      </c>
      <c r="DD110" s="68">
        <f t="shared" si="95"/>
        <v>0</v>
      </c>
      <c r="DE110" s="68">
        <f t="shared" si="95"/>
        <v>0</v>
      </c>
      <c r="DF110" s="68">
        <f t="shared" si="95"/>
        <v>0</v>
      </c>
      <c r="DG110" s="68">
        <f t="shared" si="95"/>
        <v>0</v>
      </c>
      <c r="DH110" s="68">
        <f t="shared" si="95"/>
        <v>0</v>
      </c>
      <c r="DI110" s="68">
        <f t="shared" si="95"/>
        <v>0</v>
      </c>
      <c r="DJ110" s="68">
        <f t="shared" si="95"/>
        <v>0</v>
      </c>
      <c r="DK110" s="68">
        <f t="shared" si="95"/>
        <v>0</v>
      </c>
      <c r="DL110" s="68">
        <f t="shared" si="95"/>
        <v>0</v>
      </c>
      <c r="DM110" s="68">
        <f t="shared" si="95"/>
        <v>0</v>
      </c>
      <c r="DN110" s="68">
        <f t="shared" si="95"/>
        <v>0</v>
      </c>
      <c r="DO110" s="68">
        <f t="shared" si="95"/>
        <v>0</v>
      </c>
      <c r="DP110" s="68">
        <f t="shared" si="95"/>
        <v>0</v>
      </c>
      <c r="DQ110" s="68">
        <f t="shared" si="95"/>
        <v>0</v>
      </c>
      <c r="DR110" s="68">
        <f t="shared" si="95"/>
        <v>0</v>
      </c>
      <c r="DS110" s="68">
        <f t="shared" si="95"/>
        <v>0</v>
      </c>
      <c r="DT110" s="68"/>
      <c r="DU110" s="15"/>
    </row>
    <row r="111" spans="1:135" s="6" customFormat="1" x14ac:dyDescent="0.25">
      <c r="A111" s="58">
        <v>4</v>
      </c>
      <c r="B111" s="68">
        <f t="shared" si="83"/>
        <v>0</v>
      </c>
      <c r="C111" s="68"/>
      <c r="D111" s="68">
        <f t="shared" ref="D111:AI111" si="96">IF(AND(D161=0,D173&gt;0),D107,0)</f>
        <v>0</v>
      </c>
      <c r="E111" s="68">
        <f t="shared" si="96"/>
        <v>0</v>
      </c>
      <c r="F111" s="68">
        <f t="shared" si="96"/>
        <v>0</v>
      </c>
      <c r="G111" s="68">
        <f t="shared" si="96"/>
        <v>0</v>
      </c>
      <c r="H111" s="68">
        <f t="shared" si="96"/>
        <v>0</v>
      </c>
      <c r="I111" s="68">
        <f t="shared" si="96"/>
        <v>0</v>
      </c>
      <c r="J111" s="68">
        <f t="shared" si="96"/>
        <v>0</v>
      </c>
      <c r="K111" s="68">
        <f t="shared" si="96"/>
        <v>0</v>
      </c>
      <c r="L111" s="68">
        <f t="shared" si="96"/>
        <v>0</v>
      </c>
      <c r="M111" s="68">
        <f t="shared" si="96"/>
        <v>0</v>
      </c>
      <c r="N111" s="68">
        <f t="shared" si="96"/>
        <v>0</v>
      </c>
      <c r="O111" s="68">
        <f t="shared" si="96"/>
        <v>0</v>
      </c>
      <c r="P111" s="68">
        <f t="shared" si="96"/>
        <v>0</v>
      </c>
      <c r="Q111" s="68">
        <f t="shared" si="96"/>
        <v>0</v>
      </c>
      <c r="R111" s="68">
        <f t="shared" si="96"/>
        <v>0</v>
      </c>
      <c r="S111" s="68">
        <f t="shared" si="96"/>
        <v>0</v>
      </c>
      <c r="T111" s="68">
        <f t="shared" si="96"/>
        <v>0</v>
      </c>
      <c r="U111" s="68">
        <f t="shared" si="96"/>
        <v>0</v>
      </c>
      <c r="V111" s="68">
        <f t="shared" si="96"/>
        <v>0</v>
      </c>
      <c r="W111" s="68">
        <f t="shared" si="96"/>
        <v>0</v>
      </c>
      <c r="X111" s="68">
        <f t="shared" si="96"/>
        <v>0</v>
      </c>
      <c r="Y111" s="68">
        <f t="shared" si="96"/>
        <v>0</v>
      </c>
      <c r="Z111" s="68">
        <f t="shared" si="96"/>
        <v>0</v>
      </c>
      <c r="AA111" s="68">
        <f t="shared" si="96"/>
        <v>0</v>
      </c>
      <c r="AB111" s="68">
        <f t="shared" si="96"/>
        <v>0</v>
      </c>
      <c r="AC111" s="68">
        <f t="shared" si="96"/>
        <v>0</v>
      </c>
      <c r="AD111" s="68">
        <f t="shared" si="96"/>
        <v>0</v>
      </c>
      <c r="AE111" s="68">
        <f t="shared" si="96"/>
        <v>0</v>
      </c>
      <c r="AF111" s="68">
        <f t="shared" si="96"/>
        <v>0</v>
      </c>
      <c r="AG111" s="68">
        <f t="shared" si="96"/>
        <v>0</v>
      </c>
      <c r="AH111" s="68">
        <f t="shared" si="96"/>
        <v>0</v>
      </c>
      <c r="AI111" s="68">
        <f t="shared" si="96"/>
        <v>0</v>
      </c>
      <c r="AJ111" s="68">
        <f t="shared" ref="AJ111:BO111" si="97">IF(AND(AJ161=0,AJ173&gt;0),AJ107,0)</f>
        <v>0</v>
      </c>
      <c r="AK111" s="68">
        <f t="shared" si="97"/>
        <v>0</v>
      </c>
      <c r="AL111" s="68">
        <f t="shared" si="97"/>
        <v>0</v>
      </c>
      <c r="AM111" s="68">
        <f t="shared" si="97"/>
        <v>0</v>
      </c>
      <c r="AN111" s="68">
        <f t="shared" si="97"/>
        <v>0</v>
      </c>
      <c r="AO111" s="68">
        <f t="shared" si="97"/>
        <v>0</v>
      </c>
      <c r="AP111" s="68">
        <f t="shared" si="97"/>
        <v>0</v>
      </c>
      <c r="AQ111" s="68">
        <f t="shared" si="97"/>
        <v>0</v>
      </c>
      <c r="AR111" s="68">
        <f t="shared" si="97"/>
        <v>0</v>
      </c>
      <c r="AS111" s="68">
        <f t="shared" si="97"/>
        <v>0</v>
      </c>
      <c r="AT111" s="68">
        <f t="shared" si="97"/>
        <v>0</v>
      </c>
      <c r="AU111" s="68">
        <f t="shared" si="97"/>
        <v>0</v>
      </c>
      <c r="AV111" s="68">
        <f t="shared" si="97"/>
        <v>0</v>
      </c>
      <c r="AW111" s="68">
        <f t="shared" si="97"/>
        <v>0</v>
      </c>
      <c r="AX111" s="68">
        <f t="shared" si="97"/>
        <v>0</v>
      </c>
      <c r="AY111" s="68">
        <f t="shared" si="97"/>
        <v>0</v>
      </c>
      <c r="AZ111" s="68">
        <f t="shared" si="97"/>
        <v>0</v>
      </c>
      <c r="BA111" s="68">
        <f t="shared" si="97"/>
        <v>0</v>
      </c>
      <c r="BB111" s="68">
        <f t="shared" si="97"/>
        <v>0</v>
      </c>
      <c r="BC111" s="68">
        <f t="shared" si="97"/>
        <v>0</v>
      </c>
      <c r="BD111" s="68">
        <f t="shared" si="97"/>
        <v>0</v>
      </c>
      <c r="BE111" s="68">
        <f t="shared" si="97"/>
        <v>0</v>
      </c>
      <c r="BF111" s="68">
        <f t="shared" si="97"/>
        <v>0</v>
      </c>
      <c r="BG111" s="68">
        <f t="shared" si="97"/>
        <v>0</v>
      </c>
      <c r="BH111" s="68">
        <f t="shared" si="97"/>
        <v>0</v>
      </c>
      <c r="BI111" s="68">
        <f t="shared" si="97"/>
        <v>0</v>
      </c>
      <c r="BJ111" s="68">
        <f t="shared" si="97"/>
        <v>0</v>
      </c>
      <c r="BK111" s="68">
        <f t="shared" si="97"/>
        <v>0</v>
      </c>
      <c r="BL111" s="68">
        <f t="shared" si="97"/>
        <v>0</v>
      </c>
      <c r="BM111" s="68">
        <f t="shared" si="97"/>
        <v>0</v>
      </c>
      <c r="BN111" s="68">
        <f t="shared" si="97"/>
        <v>0</v>
      </c>
      <c r="BO111" s="68">
        <f t="shared" si="97"/>
        <v>0</v>
      </c>
      <c r="BP111" s="68">
        <f t="shared" ref="BP111:CU111" si="98">IF(AND(BP161=0,BP173&gt;0),BP107,0)</f>
        <v>0</v>
      </c>
      <c r="BQ111" s="68">
        <f t="shared" si="98"/>
        <v>0</v>
      </c>
      <c r="BR111" s="68">
        <f t="shared" si="98"/>
        <v>0</v>
      </c>
      <c r="BS111" s="68">
        <f t="shared" si="98"/>
        <v>0</v>
      </c>
      <c r="BT111" s="68">
        <f t="shared" si="98"/>
        <v>0</v>
      </c>
      <c r="BU111" s="68">
        <f t="shared" si="98"/>
        <v>0</v>
      </c>
      <c r="BV111" s="68">
        <f t="shared" si="98"/>
        <v>0</v>
      </c>
      <c r="BW111" s="68">
        <f t="shared" si="98"/>
        <v>0</v>
      </c>
      <c r="BX111" s="68">
        <f t="shared" si="98"/>
        <v>0</v>
      </c>
      <c r="BY111" s="68">
        <f t="shared" si="98"/>
        <v>0</v>
      </c>
      <c r="BZ111" s="68">
        <f t="shared" si="98"/>
        <v>0</v>
      </c>
      <c r="CA111" s="68">
        <f t="shared" si="98"/>
        <v>0</v>
      </c>
      <c r="CB111" s="68">
        <f t="shared" si="98"/>
        <v>0</v>
      </c>
      <c r="CC111" s="68">
        <f t="shared" si="98"/>
        <v>0</v>
      </c>
      <c r="CD111" s="68">
        <f t="shared" si="98"/>
        <v>0</v>
      </c>
      <c r="CE111" s="68">
        <f t="shared" si="98"/>
        <v>0</v>
      </c>
      <c r="CF111" s="68">
        <f t="shared" si="98"/>
        <v>0</v>
      </c>
      <c r="CG111" s="68">
        <f t="shared" si="98"/>
        <v>0</v>
      </c>
      <c r="CH111" s="68">
        <f t="shared" si="98"/>
        <v>0</v>
      </c>
      <c r="CI111" s="68">
        <f t="shared" si="98"/>
        <v>0</v>
      </c>
      <c r="CJ111" s="68">
        <f t="shared" si="98"/>
        <v>0</v>
      </c>
      <c r="CK111" s="68">
        <f t="shared" si="98"/>
        <v>0</v>
      </c>
      <c r="CL111" s="68">
        <f t="shared" si="98"/>
        <v>0</v>
      </c>
      <c r="CM111" s="68">
        <f t="shared" si="98"/>
        <v>0</v>
      </c>
      <c r="CN111" s="68">
        <f t="shared" si="98"/>
        <v>0</v>
      </c>
      <c r="CO111" s="68">
        <f t="shared" si="98"/>
        <v>0</v>
      </c>
      <c r="CP111" s="68">
        <f t="shared" si="98"/>
        <v>0</v>
      </c>
      <c r="CQ111" s="68">
        <f t="shared" si="98"/>
        <v>0</v>
      </c>
      <c r="CR111" s="68">
        <f t="shared" si="98"/>
        <v>0</v>
      </c>
      <c r="CS111" s="68">
        <f t="shared" si="98"/>
        <v>0</v>
      </c>
      <c r="CT111" s="68">
        <f t="shared" si="98"/>
        <v>0</v>
      </c>
      <c r="CU111" s="68">
        <f t="shared" si="98"/>
        <v>0</v>
      </c>
      <c r="CV111" s="68">
        <f t="shared" ref="CV111:DS111" si="99">IF(AND(CV161=0,CV173&gt;0),CV107,0)</f>
        <v>0</v>
      </c>
      <c r="CW111" s="68">
        <f t="shared" si="99"/>
        <v>0</v>
      </c>
      <c r="CX111" s="68">
        <f t="shared" si="99"/>
        <v>0</v>
      </c>
      <c r="CY111" s="68">
        <f t="shared" si="99"/>
        <v>0</v>
      </c>
      <c r="CZ111" s="68">
        <f t="shared" si="99"/>
        <v>0</v>
      </c>
      <c r="DA111" s="68">
        <f t="shared" si="99"/>
        <v>0</v>
      </c>
      <c r="DB111" s="68">
        <f t="shared" si="99"/>
        <v>0</v>
      </c>
      <c r="DC111" s="68">
        <f t="shared" si="99"/>
        <v>0</v>
      </c>
      <c r="DD111" s="68">
        <f t="shared" si="99"/>
        <v>0</v>
      </c>
      <c r="DE111" s="68">
        <f t="shared" si="99"/>
        <v>0</v>
      </c>
      <c r="DF111" s="68">
        <f t="shared" si="99"/>
        <v>0</v>
      </c>
      <c r="DG111" s="68">
        <f t="shared" si="99"/>
        <v>0</v>
      </c>
      <c r="DH111" s="68">
        <f t="shared" si="99"/>
        <v>0</v>
      </c>
      <c r="DI111" s="68">
        <f t="shared" si="99"/>
        <v>0</v>
      </c>
      <c r="DJ111" s="68">
        <f t="shared" si="99"/>
        <v>0</v>
      </c>
      <c r="DK111" s="68">
        <f t="shared" si="99"/>
        <v>0</v>
      </c>
      <c r="DL111" s="68">
        <f t="shared" si="99"/>
        <v>0</v>
      </c>
      <c r="DM111" s="68">
        <f t="shared" si="99"/>
        <v>0</v>
      </c>
      <c r="DN111" s="68">
        <f t="shared" si="99"/>
        <v>0</v>
      </c>
      <c r="DO111" s="68">
        <f t="shared" si="99"/>
        <v>0</v>
      </c>
      <c r="DP111" s="68">
        <f t="shared" si="99"/>
        <v>0</v>
      </c>
      <c r="DQ111" s="68">
        <f t="shared" si="99"/>
        <v>0</v>
      </c>
      <c r="DR111" s="68">
        <f t="shared" si="99"/>
        <v>0</v>
      </c>
      <c r="DS111" s="68">
        <f t="shared" si="99"/>
        <v>0</v>
      </c>
      <c r="DT111" s="68"/>
      <c r="DU111" s="15"/>
    </row>
    <row r="112" spans="1:135" s="6" customFormat="1" x14ac:dyDescent="0.25">
      <c r="A112" s="58">
        <v>5</v>
      </c>
      <c r="B112" s="68">
        <f t="shared" si="83"/>
        <v>0</v>
      </c>
      <c r="C112" s="68"/>
      <c r="D112" s="68">
        <f t="shared" ref="D112:AI112" si="100">IF(AND(D173=0,D185&gt;0),D107,0)</f>
        <v>0</v>
      </c>
      <c r="E112" s="68">
        <f t="shared" si="100"/>
        <v>0</v>
      </c>
      <c r="F112" s="68">
        <f t="shared" si="100"/>
        <v>0</v>
      </c>
      <c r="G112" s="68">
        <f t="shared" si="100"/>
        <v>0</v>
      </c>
      <c r="H112" s="68">
        <f t="shared" si="100"/>
        <v>0</v>
      </c>
      <c r="I112" s="68">
        <f t="shared" si="100"/>
        <v>0</v>
      </c>
      <c r="J112" s="68">
        <f t="shared" si="100"/>
        <v>0</v>
      </c>
      <c r="K112" s="68">
        <f t="shared" si="100"/>
        <v>0</v>
      </c>
      <c r="L112" s="68">
        <f t="shared" si="100"/>
        <v>0</v>
      </c>
      <c r="M112" s="68">
        <f t="shared" si="100"/>
        <v>0</v>
      </c>
      <c r="N112" s="68">
        <f t="shared" si="100"/>
        <v>0</v>
      </c>
      <c r="O112" s="68">
        <f t="shared" si="100"/>
        <v>0</v>
      </c>
      <c r="P112" s="68">
        <f t="shared" si="100"/>
        <v>0</v>
      </c>
      <c r="Q112" s="68">
        <f t="shared" si="100"/>
        <v>0</v>
      </c>
      <c r="R112" s="68">
        <f t="shared" si="100"/>
        <v>0</v>
      </c>
      <c r="S112" s="68">
        <f t="shared" si="100"/>
        <v>0</v>
      </c>
      <c r="T112" s="68">
        <f t="shared" si="100"/>
        <v>0</v>
      </c>
      <c r="U112" s="68">
        <f t="shared" si="100"/>
        <v>0</v>
      </c>
      <c r="V112" s="68">
        <f t="shared" si="100"/>
        <v>0</v>
      </c>
      <c r="W112" s="68">
        <f t="shared" si="100"/>
        <v>0</v>
      </c>
      <c r="X112" s="68">
        <f t="shared" si="100"/>
        <v>0</v>
      </c>
      <c r="Y112" s="68">
        <f t="shared" si="100"/>
        <v>0</v>
      </c>
      <c r="Z112" s="68">
        <f t="shared" si="100"/>
        <v>0</v>
      </c>
      <c r="AA112" s="68">
        <f t="shared" si="100"/>
        <v>0</v>
      </c>
      <c r="AB112" s="68">
        <f t="shared" si="100"/>
        <v>0</v>
      </c>
      <c r="AC112" s="68">
        <f t="shared" si="100"/>
        <v>0</v>
      </c>
      <c r="AD112" s="68">
        <f t="shared" si="100"/>
        <v>0</v>
      </c>
      <c r="AE112" s="68">
        <f t="shared" si="100"/>
        <v>0</v>
      </c>
      <c r="AF112" s="68">
        <f t="shared" si="100"/>
        <v>0</v>
      </c>
      <c r="AG112" s="68">
        <f t="shared" si="100"/>
        <v>0</v>
      </c>
      <c r="AH112" s="68">
        <f t="shared" si="100"/>
        <v>0</v>
      </c>
      <c r="AI112" s="68">
        <f t="shared" si="100"/>
        <v>0</v>
      </c>
      <c r="AJ112" s="68">
        <f t="shared" ref="AJ112:BO112" si="101">IF(AND(AJ173=0,AJ185&gt;0),AJ107,0)</f>
        <v>0</v>
      </c>
      <c r="AK112" s="68">
        <f t="shared" si="101"/>
        <v>0</v>
      </c>
      <c r="AL112" s="68">
        <f t="shared" si="101"/>
        <v>0</v>
      </c>
      <c r="AM112" s="68">
        <f t="shared" si="101"/>
        <v>0</v>
      </c>
      <c r="AN112" s="68">
        <f t="shared" si="101"/>
        <v>0</v>
      </c>
      <c r="AO112" s="68">
        <f t="shared" si="101"/>
        <v>0</v>
      </c>
      <c r="AP112" s="68">
        <f t="shared" si="101"/>
        <v>0</v>
      </c>
      <c r="AQ112" s="68">
        <f t="shared" si="101"/>
        <v>0</v>
      </c>
      <c r="AR112" s="68">
        <f t="shared" si="101"/>
        <v>0</v>
      </c>
      <c r="AS112" s="68">
        <f t="shared" si="101"/>
        <v>0</v>
      </c>
      <c r="AT112" s="68">
        <f t="shared" si="101"/>
        <v>0</v>
      </c>
      <c r="AU112" s="68">
        <f t="shared" si="101"/>
        <v>0</v>
      </c>
      <c r="AV112" s="68">
        <f t="shared" si="101"/>
        <v>0</v>
      </c>
      <c r="AW112" s="68">
        <f t="shared" si="101"/>
        <v>0</v>
      </c>
      <c r="AX112" s="68">
        <f t="shared" si="101"/>
        <v>0</v>
      </c>
      <c r="AY112" s="68">
        <f t="shared" si="101"/>
        <v>0</v>
      </c>
      <c r="AZ112" s="68">
        <f t="shared" si="101"/>
        <v>0</v>
      </c>
      <c r="BA112" s="68">
        <f t="shared" si="101"/>
        <v>0</v>
      </c>
      <c r="BB112" s="68">
        <f t="shared" si="101"/>
        <v>0</v>
      </c>
      <c r="BC112" s="68">
        <f t="shared" si="101"/>
        <v>0</v>
      </c>
      <c r="BD112" s="68">
        <f t="shared" si="101"/>
        <v>0</v>
      </c>
      <c r="BE112" s="68">
        <f t="shared" si="101"/>
        <v>0</v>
      </c>
      <c r="BF112" s="68">
        <f t="shared" si="101"/>
        <v>0</v>
      </c>
      <c r="BG112" s="68">
        <f t="shared" si="101"/>
        <v>0</v>
      </c>
      <c r="BH112" s="68">
        <f t="shared" si="101"/>
        <v>0</v>
      </c>
      <c r="BI112" s="68">
        <f t="shared" si="101"/>
        <v>0</v>
      </c>
      <c r="BJ112" s="68">
        <f t="shared" si="101"/>
        <v>0</v>
      </c>
      <c r="BK112" s="68">
        <f t="shared" si="101"/>
        <v>0</v>
      </c>
      <c r="BL112" s="68">
        <f t="shared" si="101"/>
        <v>0</v>
      </c>
      <c r="BM112" s="68">
        <f t="shared" si="101"/>
        <v>0</v>
      </c>
      <c r="BN112" s="68">
        <f t="shared" si="101"/>
        <v>0</v>
      </c>
      <c r="BO112" s="68">
        <f t="shared" si="101"/>
        <v>0</v>
      </c>
      <c r="BP112" s="68">
        <f t="shared" ref="BP112:CU112" si="102">IF(AND(BP173=0,BP185&gt;0),BP107,0)</f>
        <v>0</v>
      </c>
      <c r="BQ112" s="68">
        <f t="shared" si="102"/>
        <v>0</v>
      </c>
      <c r="BR112" s="68">
        <f t="shared" si="102"/>
        <v>0</v>
      </c>
      <c r="BS112" s="68">
        <f t="shared" si="102"/>
        <v>0</v>
      </c>
      <c r="BT112" s="68">
        <f t="shared" si="102"/>
        <v>0</v>
      </c>
      <c r="BU112" s="68">
        <f t="shared" si="102"/>
        <v>0</v>
      </c>
      <c r="BV112" s="68">
        <f t="shared" si="102"/>
        <v>0</v>
      </c>
      <c r="BW112" s="68">
        <f t="shared" si="102"/>
        <v>0</v>
      </c>
      <c r="BX112" s="68">
        <f t="shared" si="102"/>
        <v>0</v>
      </c>
      <c r="BY112" s="68">
        <f t="shared" si="102"/>
        <v>0</v>
      </c>
      <c r="BZ112" s="68">
        <f t="shared" si="102"/>
        <v>0</v>
      </c>
      <c r="CA112" s="68">
        <f t="shared" si="102"/>
        <v>0</v>
      </c>
      <c r="CB112" s="68">
        <f t="shared" si="102"/>
        <v>0</v>
      </c>
      <c r="CC112" s="68">
        <f t="shared" si="102"/>
        <v>0</v>
      </c>
      <c r="CD112" s="68">
        <f t="shared" si="102"/>
        <v>0</v>
      </c>
      <c r="CE112" s="68">
        <f t="shared" si="102"/>
        <v>0</v>
      </c>
      <c r="CF112" s="68">
        <f t="shared" si="102"/>
        <v>0</v>
      </c>
      <c r="CG112" s="68">
        <f t="shared" si="102"/>
        <v>0</v>
      </c>
      <c r="CH112" s="68">
        <f t="shared" si="102"/>
        <v>0</v>
      </c>
      <c r="CI112" s="68">
        <f t="shared" si="102"/>
        <v>0</v>
      </c>
      <c r="CJ112" s="68">
        <f t="shared" si="102"/>
        <v>0</v>
      </c>
      <c r="CK112" s="68">
        <f t="shared" si="102"/>
        <v>0</v>
      </c>
      <c r="CL112" s="68">
        <f t="shared" si="102"/>
        <v>0</v>
      </c>
      <c r="CM112" s="68">
        <f t="shared" si="102"/>
        <v>0</v>
      </c>
      <c r="CN112" s="68">
        <f t="shared" si="102"/>
        <v>0</v>
      </c>
      <c r="CO112" s="68">
        <f t="shared" si="102"/>
        <v>0</v>
      </c>
      <c r="CP112" s="68">
        <f t="shared" si="102"/>
        <v>0</v>
      </c>
      <c r="CQ112" s="68">
        <f t="shared" si="102"/>
        <v>0</v>
      </c>
      <c r="CR112" s="68">
        <f t="shared" si="102"/>
        <v>0</v>
      </c>
      <c r="CS112" s="68">
        <f t="shared" si="102"/>
        <v>0</v>
      </c>
      <c r="CT112" s="68">
        <f t="shared" si="102"/>
        <v>0</v>
      </c>
      <c r="CU112" s="68">
        <f t="shared" si="102"/>
        <v>0</v>
      </c>
      <c r="CV112" s="68">
        <f t="shared" ref="CV112:DS112" si="103">IF(AND(CV173=0,CV185&gt;0),CV107,0)</f>
        <v>0</v>
      </c>
      <c r="CW112" s="68">
        <f t="shared" si="103"/>
        <v>0</v>
      </c>
      <c r="CX112" s="68">
        <f t="shared" si="103"/>
        <v>0</v>
      </c>
      <c r="CY112" s="68">
        <f t="shared" si="103"/>
        <v>0</v>
      </c>
      <c r="CZ112" s="68">
        <f t="shared" si="103"/>
        <v>0</v>
      </c>
      <c r="DA112" s="68">
        <f t="shared" si="103"/>
        <v>0</v>
      </c>
      <c r="DB112" s="68">
        <f t="shared" si="103"/>
        <v>0</v>
      </c>
      <c r="DC112" s="68">
        <f t="shared" si="103"/>
        <v>0</v>
      </c>
      <c r="DD112" s="68">
        <f t="shared" si="103"/>
        <v>0</v>
      </c>
      <c r="DE112" s="68">
        <f t="shared" si="103"/>
        <v>0</v>
      </c>
      <c r="DF112" s="68">
        <f t="shared" si="103"/>
        <v>0</v>
      </c>
      <c r="DG112" s="68">
        <f t="shared" si="103"/>
        <v>0</v>
      </c>
      <c r="DH112" s="68">
        <f t="shared" si="103"/>
        <v>0</v>
      </c>
      <c r="DI112" s="68">
        <f t="shared" si="103"/>
        <v>0</v>
      </c>
      <c r="DJ112" s="68">
        <f t="shared" si="103"/>
        <v>0</v>
      </c>
      <c r="DK112" s="68">
        <f t="shared" si="103"/>
        <v>0</v>
      </c>
      <c r="DL112" s="68">
        <f t="shared" si="103"/>
        <v>0</v>
      </c>
      <c r="DM112" s="68">
        <f t="shared" si="103"/>
        <v>0</v>
      </c>
      <c r="DN112" s="68">
        <f t="shared" si="103"/>
        <v>0</v>
      </c>
      <c r="DO112" s="68">
        <f t="shared" si="103"/>
        <v>0</v>
      </c>
      <c r="DP112" s="68">
        <f t="shared" si="103"/>
        <v>0</v>
      </c>
      <c r="DQ112" s="68">
        <f t="shared" si="103"/>
        <v>0</v>
      </c>
      <c r="DR112" s="68">
        <f t="shared" si="103"/>
        <v>0</v>
      </c>
      <c r="DS112" s="68">
        <f t="shared" si="103"/>
        <v>0</v>
      </c>
      <c r="DT112" s="68">
        <f>IF(AND(DT167=0,DT185&gt;0),DT107,0)</f>
        <v>0</v>
      </c>
      <c r="DU112" s="15"/>
    </row>
    <row r="113" spans="1:125" s="6" customFormat="1" x14ac:dyDescent="0.25">
      <c r="A113" s="58">
        <v>6</v>
      </c>
      <c r="B113" s="68">
        <f t="shared" si="83"/>
        <v>0</v>
      </c>
      <c r="C113" s="68"/>
      <c r="D113" s="68">
        <f t="shared" ref="D113:AI113" si="104">IF(AND(D185=0,D197&gt;0),D107,0)</f>
        <v>0</v>
      </c>
      <c r="E113" s="68">
        <f t="shared" si="104"/>
        <v>0</v>
      </c>
      <c r="F113" s="68">
        <f t="shared" si="104"/>
        <v>0</v>
      </c>
      <c r="G113" s="68">
        <f t="shared" si="104"/>
        <v>0</v>
      </c>
      <c r="H113" s="68">
        <f t="shared" si="104"/>
        <v>0</v>
      </c>
      <c r="I113" s="68">
        <f t="shared" si="104"/>
        <v>0</v>
      </c>
      <c r="J113" s="68">
        <f t="shared" si="104"/>
        <v>0</v>
      </c>
      <c r="K113" s="68">
        <f t="shared" si="104"/>
        <v>0</v>
      </c>
      <c r="L113" s="68">
        <f t="shared" si="104"/>
        <v>0</v>
      </c>
      <c r="M113" s="68">
        <f t="shared" si="104"/>
        <v>0</v>
      </c>
      <c r="N113" s="68">
        <f t="shared" si="104"/>
        <v>0</v>
      </c>
      <c r="O113" s="68">
        <f t="shared" si="104"/>
        <v>0</v>
      </c>
      <c r="P113" s="68">
        <f t="shared" si="104"/>
        <v>0</v>
      </c>
      <c r="Q113" s="68">
        <f t="shared" si="104"/>
        <v>0</v>
      </c>
      <c r="R113" s="68">
        <f t="shared" si="104"/>
        <v>0</v>
      </c>
      <c r="S113" s="68">
        <f t="shared" si="104"/>
        <v>0</v>
      </c>
      <c r="T113" s="68">
        <f t="shared" si="104"/>
        <v>0</v>
      </c>
      <c r="U113" s="68">
        <f t="shared" si="104"/>
        <v>0</v>
      </c>
      <c r="V113" s="68">
        <f t="shared" si="104"/>
        <v>0</v>
      </c>
      <c r="W113" s="68">
        <f t="shared" si="104"/>
        <v>0</v>
      </c>
      <c r="X113" s="68">
        <f t="shared" si="104"/>
        <v>0</v>
      </c>
      <c r="Y113" s="68">
        <f t="shared" si="104"/>
        <v>0</v>
      </c>
      <c r="Z113" s="68">
        <f t="shared" si="104"/>
        <v>0</v>
      </c>
      <c r="AA113" s="68">
        <f t="shared" si="104"/>
        <v>0</v>
      </c>
      <c r="AB113" s="68">
        <f t="shared" si="104"/>
        <v>0</v>
      </c>
      <c r="AC113" s="68">
        <f t="shared" si="104"/>
        <v>0</v>
      </c>
      <c r="AD113" s="68">
        <f t="shared" si="104"/>
        <v>0</v>
      </c>
      <c r="AE113" s="68">
        <f t="shared" si="104"/>
        <v>0</v>
      </c>
      <c r="AF113" s="68">
        <f t="shared" si="104"/>
        <v>0</v>
      </c>
      <c r="AG113" s="68">
        <f t="shared" si="104"/>
        <v>0</v>
      </c>
      <c r="AH113" s="68">
        <f t="shared" si="104"/>
        <v>0</v>
      </c>
      <c r="AI113" s="68">
        <f t="shared" si="104"/>
        <v>0</v>
      </c>
      <c r="AJ113" s="68">
        <f t="shared" ref="AJ113:BO113" si="105">IF(AND(AJ185=0,AJ197&gt;0),AJ107,0)</f>
        <v>0</v>
      </c>
      <c r="AK113" s="68">
        <f t="shared" si="105"/>
        <v>0</v>
      </c>
      <c r="AL113" s="68">
        <f t="shared" si="105"/>
        <v>0</v>
      </c>
      <c r="AM113" s="68">
        <f t="shared" si="105"/>
        <v>0</v>
      </c>
      <c r="AN113" s="68">
        <f t="shared" si="105"/>
        <v>0</v>
      </c>
      <c r="AO113" s="68">
        <f t="shared" si="105"/>
        <v>0</v>
      </c>
      <c r="AP113" s="68">
        <f t="shared" si="105"/>
        <v>0</v>
      </c>
      <c r="AQ113" s="68">
        <f t="shared" si="105"/>
        <v>0</v>
      </c>
      <c r="AR113" s="68">
        <f t="shared" si="105"/>
        <v>0</v>
      </c>
      <c r="AS113" s="68">
        <f t="shared" si="105"/>
        <v>0</v>
      </c>
      <c r="AT113" s="68">
        <f t="shared" si="105"/>
        <v>0</v>
      </c>
      <c r="AU113" s="68">
        <f t="shared" si="105"/>
        <v>0</v>
      </c>
      <c r="AV113" s="68">
        <f t="shared" si="105"/>
        <v>0</v>
      </c>
      <c r="AW113" s="68">
        <f t="shared" si="105"/>
        <v>0</v>
      </c>
      <c r="AX113" s="68">
        <f t="shared" si="105"/>
        <v>0</v>
      </c>
      <c r="AY113" s="68">
        <f t="shared" si="105"/>
        <v>0</v>
      </c>
      <c r="AZ113" s="68">
        <f t="shared" si="105"/>
        <v>0</v>
      </c>
      <c r="BA113" s="68">
        <f t="shared" si="105"/>
        <v>0</v>
      </c>
      <c r="BB113" s="68">
        <f t="shared" si="105"/>
        <v>0</v>
      </c>
      <c r="BC113" s="68">
        <f t="shared" si="105"/>
        <v>0</v>
      </c>
      <c r="BD113" s="68">
        <f t="shared" si="105"/>
        <v>0</v>
      </c>
      <c r="BE113" s="68">
        <f t="shared" si="105"/>
        <v>0</v>
      </c>
      <c r="BF113" s="68">
        <f t="shared" si="105"/>
        <v>0</v>
      </c>
      <c r="BG113" s="68">
        <f t="shared" si="105"/>
        <v>0</v>
      </c>
      <c r="BH113" s="68">
        <f t="shared" si="105"/>
        <v>0</v>
      </c>
      <c r="BI113" s="68">
        <f t="shared" si="105"/>
        <v>0</v>
      </c>
      <c r="BJ113" s="68">
        <f t="shared" si="105"/>
        <v>0</v>
      </c>
      <c r="BK113" s="68">
        <f t="shared" si="105"/>
        <v>0</v>
      </c>
      <c r="BL113" s="68">
        <f t="shared" si="105"/>
        <v>0</v>
      </c>
      <c r="BM113" s="68">
        <f t="shared" si="105"/>
        <v>0</v>
      </c>
      <c r="BN113" s="68">
        <f t="shared" si="105"/>
        <v>0</v>
      </c>
      <c r="BO113" s="68">
        <f t="shared" si="105"/>
        <v>0</v>
      </c>
      <c r="BP113" s="68">
        <f t="shared" ref="BP113:CU113" si="106">IF(AND(BP185=0,BP197&gt;0),BP107,0)</f>
        <v>0</v>
      </c>
      <c r="BQ113" s="68">
        <f t="shared" si="106"/>
        <v>0</v>
      </c>
      <c r="BR113" s="68">
        <f t="shared" si="106"/>
        <v>0</v>
      </c>
      <c r="BS113" s="68">
        <f t="shared" si="106"/>
        <v>0</v>
      </c>
      <c r="BT113" s="68">
        <f t="shared" si="106"/>
        <v>0</v>
      </c>
      <c r="BU113" s="68">
        <f t="shared" si="106"/>
        <v>0</v>
      </c>
      <c r="BV113" s="68">
        <f t="shared" si="106"/>
        <v>0</v>
      </c>
      <c r="BW113" s="68">
        <f t="shared" si="106"/>
        <v>0</v>
      </c>
      <c r="BX113" s="68">
        <f t="shared" si="106"/>
        <v>0</v>
      </c>
      <c r="BY113" s="68">
        <f t="shared" si="106"/>
        <v>0</v>
      </c>
      <c r="BZ113" s="68">
        <f t="shared" si="106"/>
        <v>0</v>
      </c>
      <c r="CA113" s="68">
        <f t="shared" si="106"/>
        <v>0</v>
      </c>
      <c r="CB113" s="68">
        <f t="shared" si="106"/>
        <v>0</v>
      </c>
      <c r="CC113" s="68">
        <f t="shared" si="106"/>
        <v>0</v>
      </c>
      <c r="CD113" s="68">
        <f t="shared" si="106"/>
        <v>0</v>
      </c>
      <c r="CE113" s="68">
        <f t="shared" si="106"/>
        <v>0</v>
      </c>
      <c r="CF113" s="68">
        <f t="shared" si="106"/>
        <v>0</v>
      </c>
      <c r="CG113" s="68">
        <f t="shared" si="106"/>
        <v>0</v>
      </c>
      <c r="CH113" s="68">
        <f t="shared" si="106"/>
        <v>0</v>
      </c>
      <c r="CI113" s="68">
        <f t="shared" si="106"/>
        <v>0</v>
      </c>
      <c r="CJ113" s="68">
        <f t="shared" si="106"/>
        <v>0</v>
      </c>
      <c r="CK113" s="68">
        <f t="shared" si="106"/>
        <v>0</v>
      </c>
      <c r="CL113" s="68">
        <f t="shared" si="106"/>
        <v>0</v>
      </c>
      <c r="CM113" s="68">
        <f t="shared" si="106"/>
        <v>0</v>
      </c>
      <c r="CN113" s="68">
        <f t="shared" si="106"/>
        <v>0</v>
      </c>
      <c r="CO113" s="68">
        <f t="shared" si="106"/>
        <v>0</v>
      </c>
      <c r="CP113" s="68">
        <f t="shared" si="106"/>
        <v>0</v>
      </c>
      <c r="CQ113" s="68">
        <f t="shared" si="106"/>
        <v>0</v>
      </c>
      <c r="CR113" s="68">
        <f t="shared" si="106"/>
        <v>0</v>
      </c>
      <c r="CS113" s="68">
        <f t="shared" si="106"/>
        <v>0</v>
      </c>
      <c r="CT113" s="68">
        <f t="shared" si="106"/>
        <v>0</v>
      </c>
      <c r="CU113" s="68">
        <f t="shared" si="106"/>
        <v>0</v>
      </c>
      <c r="CV113" s="68">
        <f t="shared" ref="CV113:DS113" si="107">IF(AND(CV185=0,CV197&gt;0),CV107,0)</f>
        <v>0</v>
      </c>
      <c r="CW113" s="68">
        <f t="shared" si="107"/>
        <v>0</v>
      </c>
      <c r="CX113" s="68">
        <f t="shared" si="107"/>
        <v>0</v>
      </c>
      <c r="CY113" s="68">
        <f t="shared" si="107"/>
        <v>0</v>
      </c>
      <c r="CZ113" s="68">
        <f t="shared" si="107"/>
        <v>0</v>
      </c>
      <c r="DA113" s="68">
        <f t="shared" si="107"/>
        <v>0</v>
      </c>
      <c r="DB113" s="68">
        <f t="shared" si="107"/>
        <v>0</v>
      </c>
      <c r="DC113" s="68">
        <f t="shared" si="107"/>
        <v>0</v>
      </c>
      <c r="DD113" s="68">
        <f t="shared" si="107"/>
        <v>0</v>
      </c>
      <c r="DE113" s="68">
        <f t="shared" si="107"/>
        <v>0</v>
      </c>
      <c r="DF113" s="68">
        <f t="shared" si="107"/>
        <v>0</v>
      </c>
      <c r="DG113" s="68">
        <f t="shared" si="107"/>
        <v>0</v>
      </c>
      <c r="DH113" s="68">
        <f t="shared" si="107"/>
        <v>0</v>
      </c>
      <c r="DI113" s="68">
        <f t="shared" si="107"/>
        <v>0</v>
      </c>
      <c r="DJ113" s="68">
        <f t="shared" si="107"/>
        <v>0</v>
      </c>
      <c r="DK113" s="68">
        <f t="shared" si="107"/>
        <v>0</v>
      </c>
      <c r="DL113" s="68">
        <f t="shared" si="107"/>
        <v>0</v>
      </c>
      <c r="DM113" s="68">
        <f t="shared" si="107"/>
        <v>0</v>
      </c>
      <c r="DN113" s="68">
        <f t="shared" si="107"/>
        <v>0</v>
      </c>
      <c r="DO113" s="68">
        <f t="shared" si="107"/>
        <v>0</v>
      </c>
      <c r="DP113" s="68">
        <f t="shared" si="107"/>
        <v>0</v>
      </c>
      <c r="DQ113" s="68">
        <f t="shared" si="107"/>
        <v>0</v>
      </c>
      <c r="DR113" s="68">
        <f t="shared" si="107"/>
        <v>0</v>
      </c>
      <c r="DS113" s="68">
        <f t="shared" si="107"/>
        <v>0</v>
      </c>
      <c r="DT113" s="68">
        <f>IF(AND(DT173=0,DT197&gt;0),DT108,0)</f>
        <v>0</v>
      </c>
      <c r="DU113" s="15"/>
    </row>
    <row r="114" spans="1:125" s="6" customFormat="1" x14ac:dyDescent="0.25">
      <c r="A114" s="58">
        <v>7</v>
      </c>
      <c r="B114" s="68">
        <f t="shared" si="83"/>
        <v>0</v>
      </c>
      <c r="C114" s="68"/>
      <c r="D114" s="68">
        <f t="shared" ref="D114:AI114" si="108">IF(AND(D197=0,D209&gt;0),D107,0)</f>
        <v>0</v>
      </c>
      <c r="E114" s="68">
        <f t="shared" si="108"/>
        <v>0</v>
      </c>
      <c r="F114" s="68">
        <f t="shared" si="108"/>
        <v>0</v>
      </c>
      <c r="G114" s="68">
        <f t="shared" si="108"/>
        <v>0</v>
      </c>
      <c r="H114" s="68">
        <f t="shared" si="108"/>
        <v>0</v>
      </c>
      <c r="I114" s="68">
        <f t="shared" si="108"/>
        <v>0</v>
      </c>
      <c r="J114" s="68">
        <f t="shared" si="108"/>
        <v>0</v>
      </c>
      <c r="K114" s="68">
        <f t="shared" si="108"/>
        <v>0</v>
      </c>
      <c r="L114" s="68">
        <f t="shared" si="108"/>
        <v>0</v>
      </c>
      <c r="M114" s="68">
        <f t="shared" si="108"/>
        <v>0</v>
      </c>
      <c r="N114" s="68">
        <f t="shared" si="108"/>
        <v>0</v>
      </c>
      <c r="O114" s="68">
        <f t="shared" si="108"/>
        <v>0</v>
      </c>
      <c r="P114" s="68">
        <f t="shared" si="108"/>
        <v>0</v>
      </c>
      <c r="Q114" s="68">
        <f t="shared" si="108"/>
        <v>0</v>
      </c>
      <c r="R114" s="68">
        <f t="shared" si="108"/>
        <v>0</v>
      </c>
      <c r="S114" s="68">
        <f t="shared" si="108"/>
        <v>0</v>
      </c>
      <c r="T114" s="68">
        <f t="shared" si="108"/>
        <v>0</v>
      </c>
      <c r="U114" s="68">
        <f t="shared" si="108"/>
        <v>0</v>
      </c>
      <c r="V114" s="68">
        <f t="shared" si="108"/>
        <v>0</v>
      </c>
      <c r="W114" s="68">
        <f t="shared" si="108"/>
        <v>0</v>
      </c>
      <c r="X114" s="68">
        <f t="shared" si="108"/>
        <v>0</v>
      </c>
      <c r="Y114" s="68">
        <f t="shared" si="108"/>
        <v>0</v>
      </c>
      <c r="Z114" s="68">
        <f t="shared" si="108"/>
        <v>0</v>
      </c>
      <c r="AA114" s="68">
        <f t="shared" si="108"/>
        <v>0</v>
      </c>
      <c r="AB114" s="68">
        <f t="shared" si="108"/>
        <v>0</v>
      </c>
      <c r="AC114" s="68">
        <f t="shared" si="108"/>
        <v>0</v>
      </c>
      <c r="AD114" s="68">
        <f t="shared" si="108"/>
        <v>0</v>
      </c>
      <c r="AE114" s="68">
        <f t="shared" si="108"/>
        <v>0</v>
      </c>
      <c r="AF114" s="68">
        <f t="shared" si="108"/>
        <v>0</v>
      </c>
      <c r="AG114" s="68">
        <f t="shared" si="108"/>
        <v>0</v>
      </c>
      <c r="AH114" s="68">
        <f t="shared" si="108"/>
        <v>0</v>
      </c>
      <c r="AI114" s="68">
        <f t="shared" si="108"/>
        <v>0</v>
      </c>
      <c r="AJ114" s="68">
        <f t="shared" ref="AJ114:BO114" si="109">IF(AND(AJ197=0,AJ209&gt;0),AJ107,0)</f>
        <v>0</v>
      </c>
      <c r="AK114" s="68">
        <f t="shared" si="109"/>
        <v>0</v>
      </c>
      <c r="AL114" s="68">
        <f t="shared" si="109"/>
        <v>0</v>
      </c>
      <c r="AM114" s="68">
        <f t="shared" si="109"/>
        <v>0</v>
      </c>
      <c r="AN114" s="68">
        <f t="shared" si="109"/>
        <v>0</v>
      </c>
      <c r="AO114" s="68">
        <f t="shared" si="109"/>
        <v>0</v>
      </c>
      <c r="AP114" s="68">
        <f t="shared" si="109"/>
        <v>0</v>
      </c>
      <c r="AQ114" s="68">
        <f t="shared" si="109"/>
        <v>0</v>
      </c>
      <c r="AR114" s="68">
        <f t="shared" si="109"/>
        <v>0</v>
      </c>
      <c r="AS114" s="68">
        <f t="shared" si="109"/>
        <v>0</v>
      </c>
      <c r="AT114" s="68">
        <f t="shared" si="109"/>
        <v>0</v>
      </c>
      <c r="AU114" s="68">
        <f t="shared" si="109"/>
        <v>0</v>
      </c>
      <c r="AV114" s="68">
        <f t="shared" si="109"/>
        <v>0</v>
      </c>
      <c r="AW114" s="68">
        <f t="shared" si="109"/>
        <v>0</v>
      </c>
      <c r="AX114" s="68">
        <f t="shared" si="109"/>
        <v>0</v>
      </c>
      <c r="AY114" s="68">
        <f t="shared" si="109"/>
        <v>0</v>
      </c>
      <c r="AZ114" s="68">
        <f t="shared" si="109"/>
        <v>0</v>
      </c>
      <c r="BA114" s="68">
        <f t="shared" si="109"/>
        <v>0</v>
      </c>
      <c r="BB114" s="68">
        <f t="shared" si="109"/>
        <v>0</v>
      </c>
      <c r="BC114" s="68">
        <f t="shared" si="109"/>
        <v>0</v>
      </c>
      <c r="BD114" s="68">
        <f t="shared" si="109"/>
        <v>0</v>
      </c>
      <c r="BE114" s="68">
        <f t="shared" si="109"/>
        <v>0</v>
      </c>
      <c r="BF114" s="68">
        <f t="shared" si="109"/>
        <v>0</v>
      </c>
      <c r="BG114" s="68">
        <f t="shared" si="109"/>
        <v>0</v>
      </c>
      <c r="BH114" s="68">
        <f t="shared" si="109"/>
        <v>0</v>
      </c>
      <c r="BI114" s="68">
        <f t="shared" si="109"/>
        <v>0</v>
      </c>
      <c r="BJ114" s="68">
        <f t="shared" si="109"/>
        <v>0</v>
      </c>
      <c r="BK114" s="68">
        <f t="shared" si="109"/>
        <v>0</v>
      </c>
      <c r="BL114" s="68">
        <f t="shared" si="109"/>
        <v>0</v>
      </c>
      <c r="BM114" s="68">
        <f t="shared" si="109"/>
        <v>0</v>
      </c>
      <c r="BN114" s="68">
        <f t="shared" si="109"/>
        <v>0</v>
      </c>
      <c r="BO114" s="68">
        <f t="shared" si="109"/>
        <v>0</v>
      </c>
      <c r="BP114" s="68">
        <f t="shared" ref="BP114:CU114" si="110">IF(AND(BP197=0,BP209&gt;0),BP107,0)</f>
        <v>0</v>
      </c>
      <c r="BQ114" s="68">
        <f t="shared" si="110"/>
        <v>0</v>
      </c>
      <c r="BR114" s="68">
        <f t="shared" si="110"/>
        <v>0</v>
      </c>
      <c r="BS114" s="68">
        <f t="shared" si="110"/>
        <v>0</v>
      </c>
      <c r="BT114" s="68">
        <f t="shared" si="110"/>
        <v>0</v>
      </c>
      <c r="BU114" s="68">
        <f t="shared" si="110"/>
        <v>0</v>
      </c>
      <c r="BV114" s="68">
        <f t="shared" si="110"/>
        <v>0</v>
      </c>
      <c r="BW114" s="68">
        <f t="shared" si="110"/>
        <v>0</v>
      </c>
      <c r="BX114" s="68">
        <f t="shared" si="110"/>
        <v>0</v>
      </c>
      <c r="BY114" s="68">
        <f t="shared" si="110"/>
        <v>0</v>
      </c>
      <c r="BZ114" s="68">
        <f t="shared" si="110"/>
        <v>0</v>
      </c>
      <c r="CA114" s="68">
        <f t="shared" si="110"/>
        <v>0</v>
      </c>
      <c r="CB114" s="68">
        <f t="shared" si="110"/>
        <v>0</v>
      </c>
      <c r="CC114" s="68">
        <f t="shared" si="110"/>
        <v>0</v>
      </c>
      <c r="CD114" s="68">
        <f t="shared" si="110"/>
        <v>0</v>
      </c>
      <c r="CE114" s="68">
        <f t="shared" si="110"/>
        <v>0</v>
      </c>
      <c r="CF114" s="68">
        <f t="shared" si="110"/>
        <v>0</v>
      </c>
      <c r="CG114" s="68">
        <f t="shared" si="110"/>
        <v>0</v>
      </c>
      <c r="CH114" s="68">
        <f t="shared" si="110"/>
        <v>0</v>
      </c>
      <c r="CI114" s="68">
        <f t="shared" si="110"/>
        <v>0</v>
      </c>
      <c r="CJ114" s="68">
        <f t="shared" si="110"/>
        <v>0</v>
      </c>
      <c r="CK114" s="68">
        <f t="shared" si="110"/>
        <v>0</v>
      </c>
      <c r="CL114" s="68">
        <f t="shared" si="110"/>
        <v>0</v>
      </c>
      <c r="CM114" s="68">
        <f t="shared" si="110"/>
        <v>0</v>
      </c>
      <c r="CN114" s="68">
        <f t="shared" si="110"/>
        <v>0</v>
      </c>
      <c r="CO114" s="68">
        <f t="shared" si="110"/>
        <v>0</v>
      </c>
      <c r="CP114" s="68">
        <f t="shared" si="110"/>
        <v>0</v>
      </c>
      <c r="CQ114" s="68">
        <f t="shared" si="110"/>
        <v>0</v>
      </c>
      <c r="CR114" s="68">
        <f t="shared" si="110"/>
        <v>0</v>
      </c>
      <c r="CS114" s="68">
        <f t="shared" si="110"/>
        <v>0</v>
      </c>
      <c r="CT114" s="68">
        <f t="shared" si="110"/>
        <v>0</v>
      </c>
      <c r="CU114" s="68">
        <f t="shared" si="110"/>
        <v>0</v>
      </c>
      <c r="CV114" s="68">
        <f t="shared" ref="CV114:DS114" si="111">IF(AND(CV197=0,CV209&gt;0),CV107,0)</f>
        <v>0</v>
      </c>
      <c r="CW114" s="68">
        <f t="shared" si="111"/>
        <v>0</v>
      </c>
      <c r="CX114" s="68">
        <f t="shared" si="111"/>
        <v>0</v>
      </c>
      <c r="CY114" s="68">
        <f t="shared" si="111"/>
        <v>0</v>
      </c>
      <c r="CZ114" s="68">
        <f t="shared" si="111"/>
        <v>0</v>
      </c>
      <c r="DA114" s="68">
        <f t="shared" si="111"/>
        <v>0</v>
      </c>
      <c r="DB114" s="68">
        <f t="shared" si="111"/>
        <v>0</v>
      </c>
      <c r="DC114" s="68">
        <f t="shared" si="111"/>
        <v>0</v>
      </c>
      <c r="DD114" s="68">
        <f t="shared" si="111"/>
        <v>0</v>
      </c>
      <c r="DE114" s="68">
        <f t="shared" si="111"/>
        <v>0</v>
      </c>
      <c r="DF114" s="68">
        <f t="shared" si="111"/>
        <v>0</v>
      </c>
      <c r="DG114" s="68">
        <f t="shared" si="111"/>
        <v>0</v>
      </c>
      <c r="DH114" s="68">
        <f t="shared" si="111"/>
        <v>0</v>
      </c>
      <c r="DI114" s="68">
        <f t="shared" si="111"/>
        <v>0</v>
      </c>
      <c r="DJ114" s="68">
        <f t="shared" si="111"/>
        <v>0</v>
      </c>
      <c r="DK114" s="68">
        <f t="shared" si="111"/>
        <v>0</v>
      </c>
      <c r="DL114" s="68">
        <f t="shared" si="111"/>
        <v>0</v>
      </c>
      <c r="DM114" s="68">
        <f t="shared" si="111"/>
        <v>0</v>
      </c>
      <c r="DN114" s="68">
        <f t="shared" si="111"/>
        <v>0</v>
      </c>
      <c r="DO114" s="68">
        <f t="shared" si="111"/>
        <v>0</v>
      </c>
      <c r="DP114" s="68">
        <f t="shared" si="111"/>
        <v>0</v>
      </c>
      <c r="DQ114" s="68">
        <f t="shared" si="111"/>
        <v>0</v>
      </c>
      <c r="DR114" s="68">
        <f t="shared" si="111"/>
        <v>0</v>
      </c>
      <c r="DS114" s="68">
        <f t="shared" si="111"/>
        <v>0</v>
      </c>
      <c r="DT114" s="68"/>
      <c r="DU114" s="15"/>
    </row>
    <row r="115" spans="1:125" s="6" customFormat="1" x14ac:dyDescent="0.25">
      <c r="A115" s="58">
        <v>8</v>
      </c>
      <c r="B115" s="68">
        <f t="shared" si="83"/>
        <v>0</v>
      </c>
      <c r="C115" s="68"/>
      <c r="D115" s="68">
        <f t="shared" ref="D115:AI115" si="112">IF(AND(D209=0,D221&gt;0),D107,0)</f>
        <v>0</v>
      </c>
      <c r="E115" s="68">
        <f t="shared" si="112"/>
        <v>0</v>
      </c>
      <c r="F115" s="68">
        <f t="shared" si="112"/>
        <v>0</v>
      </c>
      <c r="G115" s="68">
        <f t="shared" si="112"/>
        <v>0</v>
      </c>
      <c r="H115" s="68">
        <f t="shared" si="112"/>
        <v>0</v>
      </c>
      <c r="I115" s="68">
        <f t="shared" si="112"/>
        <v>0</v>
      </c>
      <c r="J115" s="68">
        <f t="shared" si="112"/>
        <v>0</v>
      </c>
      <c r="K115" s="68">
        <f t="shared" si="112"/>
        <v>0</v>
      </c>
      <c r="L115" s="68">
        <f t="shared" si="112"/>
        <v>0</v>
      </c>
      <c r="M115" s="68">
        <f t="shared" si="112"/>
        <v>0</v>
      </c>
      <c r="N115" s="68">
        <f t="shared" si="112"/>
        <v>0</v>
      </c>
      <c r="O115" s="68">
        <f t="shared" si="112"/>
        <v>0</v>
      </c>
      <c r="P115" s="68">
        <f t="shared" si="112"/>
        <v>0</v>
      </c>
      <c r="Q115" s="68">
        <f t="shared" si="112"/>
        <v>0</v>
      </c>
      <c r="R115" s="68">
        <f t="shared" si="112"/>
        <v>0</v>
      </c>
      <c r="S115" s="68">
        <f t="shared" si="112"/>
        <v>0</v>
      </c>
      <c r="T115" s="68">
        <f t="shared" si="112"/>
        <v>0</v>
      </c>
      <c r="U115" s="68">
        <f t="shared" si="112"/>
        <v>0</v>
      </c>
      <c r="V115" s="68">
        <f t="shared" si="112"/>
        <v>0</v>
      </c>
      <c r="W115" s="68">
        <f t="shared" si="112"/>
        <v>0</v>
      </c>
      <c r="X115" s="68">
        <f t="shared" si="112"/>
        <v>0</v>
      </c>
      <c r="Y115" s="68">
        <f t="shared" si="112"/>
        <v>0</v>
      </c>
      <c r="Z115" s="68">
        <f t="shared" si="112"/>
        <v>0</v>
      </c>
      <c r="AA115" s="68">
        <f t="shared" si="112"/>
        <v>0</v>
      </c>
      <c r="AB115" s="68">
        <f t="shared" si="112"/>
        <v>0</v>
      </c>
      <c r="AC115" s="68">
        <f t="shared" si="112"/>
        <v>0</v>
      </c>
      <c r="AD115" s="68">
        <f t="shared" si="112"/>
        <v>0</v>
      </c>
      <c r="AE115" s="68">
        <f t="shared" si="112"/>
        <v>0</v>
      </c>
      <c r="AF115" s="68">
        <f t="shared" si="112"/>
        <v>0</v>
      </c>
      <c r="AG115" s="68">
        <f t="shared" si="112"/>
        <v>0</v>
      </c>
      <c r="AH115" s="68">
        <f t="shared" si="112"/>
        <v>0</v>
      </c>
      <c r="AI115" s="68">
        <f t="shared" si="112"/>
        <v>0</v>
      </c>
      <c r="AJ115" s="68">
        <f t="shared" ref="AJ115:BO115" si="113">IF(AND(AJ209=0,AJ221&gt;0),AJ107,0)</f>
        <v>0</v>
      </c>
      <c r="AK115" s="68">
        <f t="shared" si="113"/>
        <v>0</v>
      </c>
      <c r="AL115" s="68">
        <f t="shared" si="113"/>
        <v>0</v>
      </c>
      <c r="AM115" s="68">
        <f t="shared" si="113"/>
        <v>0</v>
      </c>
      <c r="AN115" s="68">
        <f t="shared" si="113"/>
        <v>0</v>
      </c>
      <c r="AO115" s="68">
        <f t="shared" si="113"/>
        <v>0</v>
      </c>
      <c r="AP115" s="68">
        <f t="shared" si="113"/>
        <v>0</v>
      </c>
      <c r="AQ115" s="68">
        <f t="shared" si="113"/>
        <v>0</v>
      </c>
      <c r="AR115" s="68">
        <f t="shared" si="113"/>
        <v>0</v>
      </c>
      <c r="AS115" s="68">
        <f t="shared" si="113"/>
        <v>0</v>
      </c>
      <c r="AT115" s="68">
        <f t="shared" si="113"/>
        <v>0</v>
      </c>
      <c r="AU115" s="68">
        <f t="shared" si="113"/>
        <v>0</v>
      </c>
      <c r="AV115" s="68">
        <f t="shared" si="113"/>
        <v>0</v>
      </c>
      <c r="AW115" s="68">
        <f t="shared" si="113"/>
        <v>0</v>
      </c>
      <c r="AX115" s="68">
        <f t="shared" si="113"/>
        <v>0</v>
      </c>
      <c r="AY115" s="68">
        <f t="shared" si="113"/>
        <v>0</v>
      </c>
      <c r="AZ115" s="68">
        <f t="shared" si="113"/>
        <v>0</v>
      </c>
      <c r="BA115" s="68">
        <f t="shared" si="113"/>
        <v>0</v>
      </c>
      <c r="BB115" s="68">
        <f t="shared" si="113"/>
        <v>0</v>
      </c>
      <c r="BC115" s="68">
        <f t="shared" si="113"/>
        <v>0</v>
      </c>
      <c r="BD115" s="68">
        <f t="shared" si="113"/>
        <v>0</v>
      </c>
      <c r="BE115" s="68">
        <f t="shared" si="113"/>
        <v>0</v>
      </c>
      <c r="BF115" s="68">
        <f t="shared" si="113"/>
        <v>0</v>
      </c>
      <c r="BG115" s="68">
        <f t="shared" si="113"/>
        <v>0</v>
      </c>
      <c r="BH115" s="68">
        <f t="shared" si="113"/>
        <v>0</v>
      </c>
      <c r="BI115" s="68">
        <f t="shared" si="113"/>
        <v>0</v>
      </c>
      <c r="BJ115" s="68">
        <f t="shared" si="113"/>
        <v>0</v>
      </c>
      <c r="BK115" s="68">
        <f t="shared" si="113"/>
        <v>0</v>
      </c>
      <c r="BL115" s="68">
        <f t="shared" si="113"/>
        <v>0</v>
      </c>
      <c r="BM115" s="68">
        <f t="shared" si="113"/>
        <v>0</v>
      </c>
      <c r="BN115" s="68">
        <f t="shared" si="113"/>
        <v>0</v>
      </c>
      <c r="BO115" s="68">
        <f t="shared" si="113"/>
        <v>0</v>
      </c>
      <c r="BP115" s="68">
        <f t="shared" ref="BP115:CU115" si="114">IF(AND(BP209=0,BP221&gt;0),BP107,0)</f>
        <v>0</v>
      </c>
      <c r="BQ115" s="68">
        <f t="shared" si="114"/>
        <v>0</v>
      </c>
      <c r="BR115" s="68">
        <f t="shared" si="114"/>
        <v>0</v>
      </c>
      <c r="BS115" s="68">
        <f t="shared" si="114"/>
        <v>0</v>
      </c>
      <c r="BT115" s="68">
        <f t="shared" si="114"/>
        <v>0</v>
      </c>
      <c r="BU115" s="68">
        <f t="shared" si="114"/>
        <v>0</v>
      </c>
      <c r="BV115" s="68">
        <f t="shared" si="114"/>
        <v>0</v>
      </c>
      <c r="BW115" s="68">
        <f t="shared" si="114"/>
        <v>0</v>
      </c>
      <c r="BX115" s="68">
        <f t="shared" si="114"/>
        <v>0</v>
      </c>
      <c r="BY115" s="68">
        <f t="shared" si="114"/>
        <v>0</v>
      </c>
      <c r="BZ115" s="68">
        <f t="shared" si="114"/>
        <v>0</v>
      </c>
      <c r="CA115" s="68">
        <f t="shared" si="114"/>
        <v>0</v>
      </c>
      <c r="CB115" s="68">
        <f t="shared" si="114"/>
        <v>0</v>
      </c>
      <c r="CC115" s="68">
        <f t="shared" si="114"/>
        <v>0</v>
      </c>
      <c r="CD115" s="68">
        <f t="shared" si="114"/>
        <v>0</v>
      </c>
      <c r="CE115" s="68">
        <f t="shared" si="114"/>
        <v>0</v>
      </c>
      <c r="CF115" s="68">
        <f t="shared" si="114"/>
        <v>0</v>
      </c>
      <c r="CG115" s="68">
        <f t="shared" si="114"/>
        <v>0</v>
      </c>
      <c r="CH115" s="68">
        <f t="shared" si="114"/>
        <v>0</v>
      </c>
      <c r="CI115" s="68">
        <f t="shared" si="114"/>
        <v>0</v>
      </c>
      <c r="CJ115" s="68">
        <f t="shared" si="114"/>
        <v>0</v>
      </c>
      <c r="CK115" s="68">
        <f t="shared" si="114"/>
        <v>0</v>
      </c>
      <c r="CL115" s="68">
        <f t="shared" si="114"/>
        <v>0</v>
      </c>
      <c r="CM115" s="68">
        <f t="shared" si="114"/>
        <v>0</v>
      </c>
      <c r="CN115" s="68">
        <f t="shared" si="114"/>
        <v>0</v>
      </c>
      <c r="CO115" s="68">
        <f t="shared" si="114"/>
        <v>0</v>
      </c>
      <c r="CP115" s="68">
        <f t="shared" si="114"/>
        <v>0</v>
      </c>
      <c r="CQ115" s="68">
        <f t="shared" si="114"/>
        <v>0</v>
      </c>
      <c r="CR115" s="68">
        <f t="shared" si="114"/>
        <v>0</v>
      </c>
      <c r="CS115" s="68">
        <f t="shared" si="114"/>
        <v>0</v>
      </c>
      <c r="CT115" s="68">
        <f t="shared" si="114"/>
        <v>0</v>
      </c>
      <c r="CU115" s="68">
        <f t="shared" si="114"/>
        <v>0</v>
      </c>
      <c r="CV115" s="68">
        <f t="shared" ref="CV115:DT115" si="115">IF(AND(CV209=0,CV221&gt;0),CV107,0)</f>
        <v>0</v>
      </c>
      <c r="CW115" s="68">
        <f t="shared" si="115"/>
        <v>0</v>
      </c>
      <c r="CX115" s="68">
        <f t="shared" si="115"/>
        <v>0</v>
      </c>
      <c r="CY115" s="68">
        <f t="shared" si="115"/>
        <v>0</v>
      </c>
      <c r="CZ115" s="68">
        <f t="shared" si="115"/>
        <v>0</v>
      </c>
      <c r="DA115" s="68">
        <f t="shared" si="115"/>
        <v>0</v>
      </c>
      <c r="DB115" s="68">
        <f t="shared" si="115"/>
        <v>0</v>
      </c>
      <c r="DC115" s="68">
        <f t="shared" si="115"/>
        <v>0</v>
      </c>
      <c r="DD115" s="68">
        <f t="shared" si="115"/>
        <v>0</v>
      </c>
      <c r="DE115" s="68">
        <f t="shared" si="115"/>
        <v>0</v>
      </c>
      <c r="DF115" s="68">
        <f t="shared" si="115"/>
        <v>0</v>
      </c>
      <c r="DG115" s="68">
        <f t="shared" si="115"/>
        <v>0</v>
      </c>
      <c r="DH115" s="68">
        <f t="shared" si="115"/>
        <v>0</v>
      </c>
      <c r="DI115" s="68">
        <f t="shared" si="115"/>
        <v>0</v>
      </c>
      <c r="DJ115" s="68">
        <f t="shared" si="115"/>
        <v>0</v>
      </c>
      <c r="DK115" s="68">
        <f t="shared" si="115"/>
        <v>0</v>
      </c>
      <c r="DL115" s="68">
        <f t="shared" si="115"/>
        <v>0</v>
      </c>
      <c r="DM115" s="68">
        <f t="shared" si="115"/>
        <v>0</v>
      </c>
      <c r="DN115" s="68">
        <f t="shared" si="115"/>
        <v>0</v>
      </c>
      <c r="DO115" s="68">
        <f t="shared" si="115"/>
        <v>0</v>
      </c>
      <c r="DP115" s="68">
        <f t="shared" si="115"/>
        <v>0</v>
      </c>
      <c r="DQ115" s="68">
        <f t="shared" si="115"/>
        <v>0</v>
      </c>
      <c r="DR115" s="68">
        <f t="shared" si="115"/>
        <v>0</v>
      </c>
      <c r="DS115" s="68">
        <f t="shared" si="115"/>
        <v>0</v>
      </c>
      <c r="DT115" s="68">
        <f t="shared" si="115"/>
        <v>0</v>
      </c>
      <c r="DU115" s="15"/>
    </row>
    <row r="116" spans="1:125" s="6" customFormat="1" x14ac:dyDescent="0.25">
      <c r="A116" s="58">
        <v>9</v>
      </c>
      <c r="B116" s="68">
        <f t="shared" si="83"/>
        <v>0</v>
      </c>
      <c r="C116" s="68"/>
      <c r="D116" s="68">
        <f t="shared" ref="D116:AI116" si="116">IF(AND(D221=0,D233&gt;0),D107,0)</f>
        <v>0</v>
      </c>
      <c r="E116" s="68">
        <f t="shared" si="116"/>
        <v>0</v>
      </c>
      <c r="F116" s="68">
        <f t="shared" si="116"/>
        <v>0</v>
      </c>
      <c r="G116" s="68">
        <f t="shared" si="116"/>
        <v>0</v>
      </c>
      <c r="H116" s="68">
        <f t="shared" si="116"/>
        <v>0</v>
      </c>
      <c r="I116" s="68">
        <f t="shared" si="116"/>
        <v>0</v>
      </c>
      <c r="J116" s="68">
        <f t="shared" si="116"/>
        <v>0</v>
      </c>
      <c r="K116" s="68">
        <f t="shared" si="116"/>
        <v>0</v>
      </c>
      <c r="L116" s="68">
        <f t="shared" si="116"/>
        <v>0</v>
      </c>
      <c r="M116" s="68">
        <f t="shared" si="116"/>
        <v>0</v>
      </c>
      <c r="N116" s="68">
        <f t="shared" si="116"/>
        <v>0</v>
      </c>
      <c r="O116" s="68">
        <f t="shared" si="116"/>
        <v>0</v>
      </c>
      <c r="P116" s="68">
        <f t="shared" si="116"/>
        <v>0</v>
      </c>
      <c r="Q116" s="68">
        <f t="shared" si="116"/>
        <v>0</v>
      </c>
      <c r="R116" s="68">
        <f t="shared" si="116"/>
        <v>0</v>
      </c>
      <c r="S116" s="68">
        <f t="shared" si="116"/>
        <v>0</v>
      </c>
      <c r="T116" s="68">
        <f t="shared" si="116"/>
        <v>0</v>
      </c>
      <c r="U116" s="68">
        <f t="shared" si="116"/>
        <v>0</v>
      </c>
      <c r="V116" s="68">
        <f t="shared" si="116"/>
        <v>0</v>
      </c>
      <c r="W116" s="68">
        <f t="shared" si="116"/>
        <v>0</v>
      </c>
      <c r="X116" s="68">
        <f t="shared" si="116"/>
        <v>0</v>
      </c>
      <c r="Y116" s="68">
        <f t="shared" si="116"/>
        <v>0</v>
      </c>
      <c r="Z116" s="68">
        <f t="shared" si="116"/>
        <v>0</v>
      </c>
      <c r="AA116" s="68">
        <f t="shared" si="116"/>
        <v>0</v>
      </c>
      <c r="AB116" s="68">
        <f t="shared" si="116"/>
        <v>0</v>
      </c>
      <c r="AC116" s="68">
        <f t="shared" si="116"/>
        <v>0</v>
      </c>
      <c r="AD116" s="68">
        <f t="shared" si="116"/>
        <v>0</v>
      </c>
      <c r="AE116" s="68">
        <f t="shared" si="116"/>
        <v>0</v>
      </c>
      <c r="AF116" s="68">
        <f t="shared" si="116"/>
        <v>0</v>
      </c>
      <c r="AG116" s="68">
        <f t="shared" si="116"/>
        <v>0</v>
      </c>
      <c r="AH116" s="68">
        <f t="shared" si="116"/>
        <v>0</v>
      </c>
      <c r="AI116" s="68">
        <f t="shared" si="116"/>
        <v>0</v>
      </c>
      <c r="AJ116" s="68">
        <f t="shared" ref="AJ116:BO116" si="117">IF(AND(AJ221=0,AJ233&gt;0),AJ107,0)</f>
        <v>0</v>
      </c>
      <c r="AK116" s="68">
        <f t="shared" si="117"/>
        <v>0</v>
      </c>
      <c r="AL116" s="68">
        <f t="shared" si="117"/>
        <v>0</v>
      </c>
      <c r="AM116" s="68">
        <f t="shared" si="117"/>
        <v>0</v>
      </c>
      <c r="AN116" s="68">
        <f t="shared" si="117"/>
        <v>0</v>
      </c>
      <c r="AO116" s="68">
        <f t="shared" si="117"/>
        <v>0</v>
      </c>
      <c r="AP116" s="68">
        <f t="shared" si="117"/>
        <v>0</v>
      </c>
      <c r="AQ116" s="68">
        <f t="shared" si="117"/>
        <v>0</v>
      </c>
      <c r="AR116" s="68">
        <f t="shared" si="117"/>
        <v>0</v>
      </c>
      <c r="AS116" s="68">
        <f t="shared" si="117"/>
        <v>0</v>
      </c>
      <c r="AT116" s="68">
        <f t="shared" si="117"/>
        <v>0</v>
      </c>
      <c r="AU116" s="68">
        <f t="shared" si="117"/>
        <v>0</v>
      </c>
      <c r="AV116" s="68">
        <f t="shared" si="117"/>
        <v>0</v>
      </c>
      <c r="AW116" s="68">
        <f t="shared" si="117"/>
        <v>0</v>
      </c>
      <c r="AX116" s="68">
        <f t="shared" si="117"/>
        <v>0</v>
      </c>
      <c r="AY116" s="68">
        <f t="shared" si="117"/>
        <v>0</v>
      </c>
      <c r="AZ116" s="68">
        <f t="shared" si="117"/>
        <v>0</v>
      </c>
      <c r="BA116" s="68">
        <f t="shared" si="117"/>
        <v>0</v>
      </c>
      <c r="BB116" s="68">
        <f t="shared" si="117"/>
        <v>0</v>
      </c>
      <c r="BC116" s="68">
        <f t="shared" si="117"/>
        <v>0</v>
      </c>
      <c r="BD116" s="68">
        <f t="shared" si="117"/>
        <v>0</v>
      </c>
      <c r="BE116" s="68">
        <f t="shared" si="117"/>
        <v>0</v>
      </c>
      <c r="BF116" s="68">
        <f t="shared" si="117"/>
        <v>0</v>
      </c>
      <c r="BG116" s="68">
        <f t="shared" si="117"/>
        <v>0</v>
      </c>
      <c r="BH116" s="68">
        <f t="shared" si="117"/>
        <v>0</v>
      </c>
      <c r="BI116" s="68">
        <f t="shared" si="117"/>
        <v>0</v>
      </c>
      <c r="BJ116" s="68">
        <f t="shared" si="117"/>
        <v>0</v>
      </c>
      <c r="BK116" s="68">
        <f t="shared" si="117"/>
        <v>0</v>
      </c>
      <c r="BL116" s="68">
        <f t="shared" si="117"/>
        <v>0</v>
      </c>
      <c r="BM116" s="68">
        <f t="shared" si="117"/>
        <v>0</v>
      </c>
      <c r="BN116" s="68">
        <f t="shared" si="117"/>
        <v>0</v>
      </c>
      <c r="BO116" s="68">
        <f t="shared" si="117"/>
        <v>0</v>
      </c>
      <c r="BP116" s="68">
        <f t="shared" ref="BP116:CU116" si="118">IF(AND(BP221=0,BP233&gt;0),BP107,0)</f>
        <v>0</v>
      </c>
      <c r="BQ116" s="68">
        <f t="shared" si="118"/>
        <v>0</v>
      </c>
      <c r="BR116" s="68">
        <f t="shared" si="118"/>
        <v>0</v>
      </c>
      <c r="BS116" s="68">
        <f t="shared" si="118"/>
        <v>0</v>
      </c>
      <c r="BT116" s="68">
        <f t="shared" si="118"/>
        <v>0</v>
      </c>
      <c r="BU116" s="68">
        <f t="shared" si="118"/>
        <v>0</v>
      </c>
      <c r="BV116" s="68">
        <f t="shared" si="118"/>
        <v>0</v>
      </c>
      <c r="BW116" s="68">
        <f t="shared" si="118"/>
        <v>0</v>
      </c>
      <c r="BX116" s="68">
        <f t="shared" si="118"/>
        <v>0</v>
      </c>
      <c r="BY116" s="68">
        <f t="shared" si="118"/>
        <v>0</v>
      </c>
      <c r="BZ116" s="68">
        <f t="shared" si="118"/>
        <v>0</v>
      </c>
      <c r="CA116" s="68">
        <f t="shared" si="118"/>
        <v>0</v>
      </c>
      <c r="CB116" s="68">
        <f t="shared" si="118"/>
        <v>0</v>
      </c>
      <c r="CC116" s="68">
        <f t="shared" si="118"/>
        <v>0</v>
      </c>
      <c r="CD116" s="68">
        <f t="shared" si="118"/>
        <v>0</v>
      </c>
      <c r="CE116" s="68">
        <f t="shared" si="118"/>
        <v>0</v>
      </c>
      <c r="CF116" s="68">
        <f t="shared" si="118"/>
        <v>0</v>
      </c>
      <c r="CG116" s="68">
        <f t="shared" si="118"/>
        <v>0</v>
      </c>
      <c r="CH116" s="68">
        <f t="shared" si="118"/>
        <v>0</v>
      </c>
      <c r="CI116" s="68">
        <f t="shared" si="118"/>
        <v>0</v>
      </c>
      <c r="CJ116" s="68">
        <f t="shared" si="118"/>
        <v>0</v>
      </c>
      <c r="CK116" s="68">
        <f t="shared" si="118"/>
        <v>0</v>
      </c>
      <c r="CL116" s="68">
        <f t="shared" si="118"/>
        <v>0</v>
      </c>
      <c r="CM116" s="68">
        <f t="shared" si="118"/>
        <v>0</v>
      </c>
      <c r="CN116" s="68">
        <f t="shared" si="118"/>
        <v>0</v>
      </c>
      <c r="CO116" s="68">
        <f t="shared" si="118"/>
        <v>0</v>
      </c>
      <c r="CP116" s="68">
        <f t="shared" si="118"/>
        <v>0</v>
      </c>
      <c r="CQ116" s="68">
        <f t="shared" si="118"/>
        <v>0</v>
      </c>
      <c r="CR116" s="68">
        <f t="shared" si="118"/>
        <v>0</v>
      </c>
      <c r="CS116" s="68">
        <f t="shared" si="118"/>
        <v>0</v>
      </c>
      <c r="CT116" s="68">
        <f t="shared" si="118"/>
        <v>0</v>
      </c>
      <c r="CU116" s="68">
        <f t="shared" si="118"/>
        <v>0</v>
      </c>
      <c r="CV116" s="68">
        <f t="shared" ref="CV116:DS116" si="119">IF(AND(CV221=0,CV233&gt;0),CV107,0)</f>
        <v>0</v>
      </c>
      <c r="CW116" s="68">
        <f t="shared" si="119"/>
        <v>0</v>
      </c>
      <c r="CX116" s="68">
        <f t="shared" si="119"/>
        <v>0</v>
      </c>
      <c r="CY116" s="68">
        <f t="shared" si="119"/>
        <v>0</v>
      </c>
      <c r="CZ116" s="68">
        <f t="shared" si="119"/>
        <v>0</v>
      </c>
      <c r="DA116" s="68">
        <f t="shared" si="119"/>
        <v>0</v>
      </c>
      <c r="DB116" s="68">
        <f t="shared" si="119"/>
        <v>0</v>
      </c>
      <c r="DC116" s="68">
        <f t="shared" si="119"/>
        <v>0</v>
      </c>
      <c r="DD116" s="68">
        <f t="shared" si="119"/>
        <v>0</v>
      </c>
      <c r="DE116" s="68">
        <f t="shared" si="119"/>
        <v>0</v>
      </c>
      <c r="DF116" s="68">
        <f t="shared" si="119"/>
        <v>0</v>
      </c>
      <c r="DG116" s="68">
        <f t="shared" si="119"/>
        <v>0</v>
      </c>
      <c r="DH116" s="68">
        <f t="shared" si="119"/>
        <v>0</v>
      </c>
      <c r="DI116" s="68">
        <f t="shared" si="119"/>
        <v>0</v>
      </c>
      <c r="DJ116" s="68">
        <f t="shared" si="119"/>
        <v>0</v>
      </c>
      <c r="DK116" s="68">
        <f t="shared" si="119"/>
        <v>0</v>
      </c>
      <c r="DL116" s="68">
        <f t="shared" si="119"/>
        <v>0</v>
      </c>
      <c r="DM116" s="68">
        <f t="shared" si="119"/>
        <v>0</v>
      </c>
      <c r="DN116" s="68">
        <f t="shared" si="119"/>
        <v>0</v>
      </c>
      <c r="DO116" s="68">
        <f t="shared" si="119"/>
        <v>0</v>
      </c>
      <c r="DP116" s="68">
        <f t="shared" si="119"/>
        <v>0</v>
      </c>
      <c r="DQ116" s="68">
        <f t="shared" si="119"/>
        <v>0</v>
      </c>
      <c r="DR116" s="68">
        <f t="shared" si="119"/>
        <v>0</v>
      </c>
      <c r="DS116" s="68">
        <f t="shared" si="119"/>
        <v>0</v>
      </c>
      <c r="DT116" s="68">
        <f>IF(AND(DT221=0,DT232&gt;0),DT107,0)</f>
        <v>0</v>
      </c>
      <c r="DU116" s="15"/>
    </row>
    <row r="117" spans="1:125" s="6" customFormat="1" ht="15.75" thickBot="1" x14ac:dyDescent="0.3">
      <c r="A117" s="58">
        <v>10</v>
      </c>
      <c r="B117" s="68">
        <f t="shared" si="83"/>
        <v>0</v>
      </c>
      <c r="C117" s="68"/>
      <c r="D117" s="68">
        <f t="shared" ref="D117:AI117" si="120">IF(AND(D233=0,D245&gt;0),D107,0)</f>
        <v>0</v>
      </c>
      <c r="E117" s="68">
        <f t="shared" si="120"/>
        <v>0</v>
      </c>
      <c r="F117" s="68">
        <f t="shared" si="120"/>
        <v>0</v>
      </c>
      <c r="G117" s="68">
        <f t="shared" si="120"/>
        <v>0</v>
      </c>
      <c r="H117" s="68">
        <f t="shared" si="120"/>
        <v>0</v>
      </c>
      <c r="I117" s="68">
        <f t="shared" si="120"/>
        <v>0</v>
      </c>
      <c r="J117" s="68">
        <f t="shared" si="120"/>
        <v>0</v>
      </c>
      <c r="K117" s="68">
        <f t="shared" si="120"/>
        <v>0</v>
      </c>
      <c r="L117" s="68">
        <f t="shared" si="120"/>
        <v>0</v>
      </c>
      <c r="M117" s="68">
        <f t="shared" si="120"/>
        <v>0</v>
      </c>
      <c r="N117" s="68">
        <f t="shared" si="120"/>
        <v>0</v>
      </c>
      <c r="O117" s="68">
        <f t="shared" si="120"/>
        <v>0</v>
      </c>
      <c r="P117" s="68">
        <f t="shared" si="120"/>
        <v>0</v>
      </c>
      <c r="Q117" s="68">
        <f t="shared" si="120"/>
        <v>0</v>
      </c>
      <c r="R117" s="68">
        <f t="shared" si="120"/>
        <v>0</v>
      </c>
      <c r="S117" s="68">
        <f t="shared" si="120"/>
        <v>0</v>
      </c>
      <c r="T117" s="68">
        <f t="shared" si="120"/>
        <v>0</v>
      </c>
      <c r="U117" s="68">
        <f t="shared" si="120"/>
        <v>0</v>
      </c>
      <c r="V117" s="68">
        <f t="shared" si="120"/>
        <v>0</v>
      </c>
      <c r="W117" s="68">
        <f t="shared" si="120"/>
        <v>0</v>
      </c>
      <c r="X117" s="68">
        <f t="shared" si="120"/>
        <v>0</v>
      </c>
      <c r="Y117" s="68">
        <f t="shared" si="120"/>
        <v>0</v>
      </c>
      <c r="Z117" s="68">
        <f t="shared" si="120"/>
        <v>0</v>
      </c>
      <c r="AA117" s="68">
        <f t="shared" si="120"/>
        <v>0</v>
      </c>
      <c r="AB117" s="68">
        <f t="shared" si="120"/>
        <v>0</v>
      </c>
      <c r="AC117" s="68">
        <f t="shared" si="120"/>
        <v>0</v>
      </c>
      <c r="AD117" s="68">
        <f t="shared" si="120"/>
        <v>0</v>
      </c>
      <c r="AE117" s="68">
        <f t="shared" si="120"/>
        <v>0</v>
      </c>
      <c r="AF117" s="68">
        <f t="shared" si="120"/>
        <v>0</v>
      </c>
      <c r="AG117" s="68">
        <f t="shared" si="120"/>
        <v>0</v>
      </c>
      <c r="AH117" s="68">
        <f t="shared" si="120"/>
        <v>0</v>
      </c>
      <c r="AI117" s="68">
        <f t="shared" si="120"/>
        <v>0</v>
      </c>
      <c r="AJ117" s="68">
        <f t="shared" ref="AJ117:BO117" si="121">IF(AND(AJ233=0,AJ245&gt;0),AJ107,0)</f>
        <v>0</v>
      </c>
      <c r="AK117" s="68">
        <f t="shared" si="121"/>
        <v>0</v>
      </c>
      <c r="AL117" s="68">
        <f t="shared" si="121"/>
        <v>0</v>
      </c>
      <c r="AM117" s="68">
        <f t="shared" si="121"/>
        <v>0</v>
      </c>
      <c r="AN117" s="68">
        <f t="shared" si="121"/>
        <v>0</v>
      </c>
      <c r="AO117" s="68">
        <f t="shared" si="121"/>
        <v>0</v>
      </c>
      <c r="AP117" s="68">
        <f t="shared" si="121"/>
        <v>0</v>
      </c>
      <c r="AQ117" s="68">
        <f t="shared" si="121"/>
        <v>0</v>
      </c>
      <c r="AR117" s="68">
        <f t="shared" si="121"/>
        <v>0</v>
      </c>
      <c r="AS117" s="68">
        <f t="shared" si="121"/>
        <v>0</v>
      </c>
      <c r="AT117" s="68">
        <f t="shared" si="121"/>
        <v>0</v>
      </c>
      <c r="AU117" s="68">
        <f t="shared" si="121"/>
        <v>0</v>
      </c>
      <c r="AV117" s="68">
        <f t="shared" si="121"/>
        <v>0</v>
      </c>
      <c r="AW117" s="68">
        <f t="shared" si="121"/>
        <v>0</v>
      </c>
      <c r="AX117" s="68">
        <f t="shared" si="121"/>
        <v>0</v>
      </c>
      <c r="AY117" s="68">
        <f t="shared" si="121"/>
        <v>0</v>
      </c>
      <c r="AZ117" s="68">
        <f t="shared" si="121"/>
        <v>0</v>
      </c>
      <c r="BA117" s="68">
        <f t="shared" si="121"/>
        <v>0</v>
      </c>
      <c r="BB117" s="68">
        <f t="shared" si="121"/>
        <v>0</v>
      </c>
      <c r="BC117" s="68">
        <f t="shared" si="121"/>
        <v>0</v>
      </c>
      <c r="BD117" s="68">
        <f t="shared" si="121"/>
        <v>0</v>
      </c>
      <c r="BE117" s="68">
        <f t="shared" si="121"/>
        <v>0</v>
      </c>
      <c r="BF117" s="68">
        <f t="shared" si="121"/>
        <v>0</v>
      </c>
      <c r="BG117" s="68">
        <f t="shared" si="121"/>
        <v>0</v>
      </c>
      <c r="BH117" s="68">
        <f t="shared" si="121"/>
        <v>0</v>
      </c>
      <c r="BI117" s="68">
        <f t="shared" si="121"/>
        <v>0</v>
      </c>
      <c r="BJ117" s="68">
        <f t="shared" si="121"/>
        <v>0</v>
      </c>
      <c r="BK117" s="68">
        <f t="shared" si="121"/>
        <v>0</v>
      </c>
      <c r="BL117" s="68">
        <f t="shared" si="121"/>
        <v>0</v>
      </c>
      <c r="BM117" s="68">
        <f t="shared" si="121"/>
        <v>0</v>
      </c>
      <c r="BN117" s="68">
        <f t="shared" si="121"/>
        <v>0</v>
      </c>
      <c r="BO117" s="68">
        <f t="shared" si="121"/>
        <v>0</v>
      </c>
      <c r="BP117" s="68">
        <f t="shared" ref="BP117:CU117" si="122">IF(AND(BP233=0,BP245&gt;0),BP107,0)</f>
        <v>0</v>
      </c>
      <c r="BQ117" s="68">
        <f t="shared" si="122"/>
        <v>0</v>
      </c>
      <c r="BR117" s="68">
        <f t="shared" si="122"/>
        <v>0</v>
      </c>
      <c r="BS117" s="68">
        <f t="shared" si="122"/>
        <v>0</v>
      </c>
      <c r="BT117" s="68">
        <f t="shared" si="122"/>
        <v>0</v>
      </c>
      <c r="BU117" s="68">
        <f t="shared" si="122"/>
        <v>0</v>
      </c>
      <c r="BV117" s="68">
        <f t="shared" si="122"/>
        <v>0</v>
      </c>
      <c r="BW117" s="68">
        <f t="shared" si="122"/>
        <v>0</v>
      </c>
      <c r="BX117" s="68">
        <f t="shared" si="122"/>
        <v>0</v>
      </c>
      <c r="BY117" s="68">
        <f t="shared" si="122"/>
        <v>0</v>
      </c>
      <c r="BZ117" s="68">
        <f t="shared" si="122"/>
        <v>0</v>
      </c>
      <c r="CA117" s="68">
        <f t="shared" si="122"/>
        <v>0</v>
      </c>
      <c r="CB117" s="68">
        <f t="shared" si="122"/>
        <v>0</v>
      </c>
      <c r="CC117" s="68">
        <f t="shared" si="122"/>
        <v>0</v>
      </c>
      <c r="CD117" s="68">
        <f t="shared" si="122"/>
        <v>0</v>
      </c>
      <c r="CE117" s="68">
        <f t="shared" si="122"/>
        <v>0</v>
      </c>
      <c r="CF117" s="68">
        <f t="shared" si="122"/>
        <v>0</v>
      </c>
      <c r="CG117" s="68">
        <f t="shared" si="122"/>
        <v>0</v>
      </c>
      <c r="CH117" s="68">
        <f t="shared" si="122"/>
        <v>0</v>
      </c>
      <c r="CI117" s="68">
        <f t="shared" si="122"/>
        <v>0</v>
      </c>
      <c r="CJ117" s="68">
        <f t="shared" si="122"/>
        <v>0</v>
      </c>
      <c r="CK117" s="68">
        <f t="shared" si="122"/>
        <v>0</v>
      </c>
      <c r="CL117" s="68">
        <f t="shared" si="122"/>
        <v>0</v>
      </c>
      <c r="CM117" s="68">
        <f t="shared" si="122"/>
        <v>0</v>
      </c>
      <c r="CN117" s="68">
        <f t="shared" si="122"/>
        <v>0</v>
      </c>
      <c r="CO117" s="68">
        <f t="shared" si="122"/>
        <v>0</v>
      </c>
      <c r="CP117" s="68">
        <f t="shared" si="122"/>
        <v>0</v>
      </c>
      <c r="CQ117" s="68">
        <f t="shared" si="122"/>
        <v>0</v>
      </c>
      <c r="CR117" s="68">
        <f t="shared" si="122"/>
        <v>0</v>
      </c>
      <c r="CS117" s="68">
        <f t="shared" si="122"/>
        <v>0</v>
      </c>
      <c r="CT117" s="68">
        <f t="shared" si="122"/>
        <v>0</v>
      </c>
      <c r="CU117" s="68">
        <f t="shared" si="122"/>
        <v>0</v>
      </c>
      <c r="CV117" s="68">
        <f t="shared" ref="CV117:DS117" si="123">IF(AND(CV233=0,CV245&gt;0),CV107,0)</f>
        <v>0</v>
      </c>
      <c r="CW117" s="68">
        <f t="shared" si="123"/>
        <v>0</v>
      </c>
      <c r="CX117" s="68">
        <f t="shared" si="123"/>
        <v>0</v>
      </c>
      <c r="CY117" s="68">
        <f t="shared" si="123"/>
        <v>0</v>
      </c>
      <c r="CZ117" s="68">
        <f t="shared" si="123"/>
        <v>0</v>
      </c>
      <c r="DA117" s="68">
        <f t="shared" si="123"/>
        <v>0</v>
      </c>
      <c r="DB117" s="68">
        <f t="shared" si="123"/>
        <v>0</v>
      </c>
      <c r="DC117" s="68">
        <f t="shared" si="123"/>
        <v>0</v>
      </c>
      <c r="DD117" s="68">
        <f t="shared" si="123"/>
        <v>0</v>
      </c>
      <c r="DE117" s="68">
        <f t="shared" si="123"/>
        <v>0</v>
      </c>
      <c r="DF117" s="68">
        <f t="shared" si="123"/>
        <v>0</v>
      </c>
      <c r="DG117" s="68">
        <f t="shared" si="123"/>
        <v>0</v>
      </c>
      <c r="DH117" s="68">
        <f t="shared" si="123"/>
        <v>0</v>
      </c>
      <c r="DI117" s="68">
        <f t="shared" si="123"/>
        <v>0</v>
      </c>
      <c r="DJ117" s="68">
        <f t="shared" si="123"/>
        <v>0</v>
      </c>
      <c r="DK117" s="68">
        <f t="shared" si="123"/>
        <v>0</v>
      </c>
      <c r="DL117" s="68">
        <f t="shared" si="123"/>
        <v>0</v>
      </c>
      <c r="DM117" s="68">
        <f t="shared" si="123"/>
        <v>0</v>
      </c>
      <c r="DN117" s="68">
        <f t="shared" si="123"/>
        <v>0</v>
      </c>
      <c r="DO117" s="68">
        <f t="shared" si="123"/>
        <v>0</v>
      </c>
      <c r="DP117" s="68">
        <f t="shared" si="123"/>
        <v>0</v>
      </c>
      <c r="DQ117" s="68">
        <f t="shared" si="123"/>
        <v>0</v>
      </c>
      <c r="DR117" s="68">
        <f t="shared" si="123"/>
        <v>0</v>
      </c>
      <c r="DS117" s="68">
        <f t="shared" si="123"/>
        <v>0</v>
      </c>
      <c r="DT117" s="68"/>
      <c r="DU117" s="15"/>
    </row>
    <row r="118" spans="1:125" s="6" customFormat="1" ht="15.75" thickBot="1" x14ac:dyDescent="0.3">
      <c r="A118" s="58"/>
      <c r="B118" s="95" t="s">
        <v>196</v>
      </c>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8"/>
      <c r="AC118" s="68"/>
      <c r="AD118" s="68"/>
      <c r="AE118" s="68"/>
      <c r="AF118" s="68"/>
      <c r="AG118" s="68"/>
      <c r="AH118" s="68"/>
      <c r="AI118" s="68"/>
      <c r="AJ118" s="68"/>
      <c r="AK118" s="68"/>
      <c r="AL118" s="68"/>
      <c r="AM118" s="68"/>
      <c r="AN118" s="68"/>
      <c r="AO118" s="68"/>
      <c r="AP118" s="68"/>
      <c r="AQ118" s="68"/>
      <c r="AR118" s="68"/>
      <c r="AS118" s="68"/>
      <c r="AT118" s="68"/>
      <c r="AU118" s="68"/>
      <c r="AV118" s="68"/>
      <c r="AW118" s="68"/>
      <c r="AX118" s="68"/>
      <c r="AY118" s="68"/>
      <c r="AZ118" s="68"/>
      <c r="BA118" s="68"/>
      <c r="BB118" s="68"/>
      <c r="BC118" s="68"/>
      <c r="BD118" s="68"/>
      <c r="BE118" s="68"/>
      <c r="BF118" s="68"/>
      <c r="BG118" s="68"/>
      <c r="BH118" s="68"/>
      <c r="BI118" s="68"/>
      <c r="BJ118" s="68"/>
      <c r="BK118" s="68"/>
      <c r="BL118" s="68"/>
      <c r="BM118" s="68"/>
      <c r="BN118" s="68"/>
      <c r="BO118" s="68"/>
      <c r="BP118" s="68"/>
      <c r="BQ118" s="68"/>
      <c r="BR118" s="68"/>
      <c r="BS118" s="68"/>
      <c r="BT118" s="68"/>
      <c r="BU118" s="68"/>
      <c r="BV118" s="68"/>
      <c r="BW118" s="68"/>
      <c r="BX118" s="68"/>
      <c r="BY118" s="68"/>
      <c r="BZ118" s="68"/>
      <c r="CA118" s="68"/>
      <c r="CB118" s="68"/>
      <c r="CC118" s="68"/>
      <c r="CD118" s="68"/>
      <c r="CE118" s="68"/>
      <c r="CF118" s="68"/>
      <c r="CG118" s="68"/>
      <c r="CH118" s="68"/>
      <c r="CI118" s="68"/>
      <c r="CJ118" s="68"/>
      <c r="CK118" s="68"/>
      <c r="CL118" s="68"/>
      <c r="CM118" s="68"/>
      <c r="CN118" s="68"/>
      <c r="CO118" s="68"/>
      <c r="CP118" s="68"/>
      <c r="CQ118" s="68"/>
      <c r="CR118" s="68"/>
      <c r="CS118" s="68"/>
      <c r="CT118" s="68"/>
      <c r="CU118" s="68"/>
      <c r="CV118" s="68"/>
      <c r="CW118" s="68"/>
      <c r="CX118" s="68"/>
      <c r="CY118" s="68"/>
      <c r="CZ118" s="68"/>
      <c r="DA118" s="68"/>
      <c r="DB118" s="68"/>
      <c r="DC118" s="68"/>
      <c r="DD118" s="68"/>
      <c r="DE118" s="68"/>
      <c r="DF118" s="68"/>
      <c r="DG118" s="68"/>
      <c r="DH118" s="68"/>
      <c r="DI118" s="68"/>
      <c r="DJ118" s="68"/>
      <c r="DK118" s="68"/>
      <c r="DL118" s="68"/>
      <c r="DM118" s="68"/>
      <c r="DN118" s="68"/>
      <c r="DO118" s="68"/>
      <c r="DP118" s="68"/>
      <c r="DQ118" s="68"/>
      <c r="DR118" s="68"/>
      <c r="DS118" s="68"/>
      <c r="DT118" s="68"/>
      <c r="DU118" s="15"/>
    </row>
    <row r="119" spans="1:125" s="23" customFormat="1" x14ac:dyDescent="0.25">
      <c r="A119" s="96"/>
      <c r="B119" s="90" t="s">
        <v>7</v>
      </c>
      <c r="C119" s="97"/>
      <c r="D119" s="90">
        <f>1</f>
        <v>1</v>
      </c>
      <c r="E119" s="90">
        <f>D119+1</f>
        <v>2</v>
      </c>
      <c r="F119" s="90">
        <f t="shared" ref="F119:BQ119" si="124">E119+1</f>
        <v>3</v>
      </c>
      <c r="G119" s="90">
        <f t="shared" si="124"/>
        <v>4</v>
      </c>
      <c r="H119" s="90">
        <f t="shared" si="124"/>
        <v>5</v>
      </c>
      <c r="I119" s="90">
        <f t="shared" si="124"/>
        <v>6</v>
      </c>
      <c r="J119" s="90">
        <f t="shared" si="124"/>
        <v>7</v>
      </c>
      <c r="K119" s="90">
        <f t="shared" si="124"/>
        <v>8</v>
      </c>
      <c r="L119" s="90">
        <f t="shared" si="124"/>
        <v>9</v>
      </c>
      <c r="M119" s="90">
        <f t="shared" si="124"/>
        <v>10</v>
      </c>
      <c r="N119" s="90">
        <f t="shared" si="124"/>
        <v>11</v>
      </c>
      <c r="O119" s="90">
        <f t="shared" si="124"/>
        <v>12</v>
      </c>
      <c r="P119" s="90">
        <f t="shared" si="124"/>
        <v>13</v>
      </c>
      <c r="Q119" s="90">
        <f t="shared" si="124"/>
        <v>14</v>
      </c>
      <c r="R119" s="90">
        <f t="shared" si="124"/>
        <v>15</v>
      </c>
      <c r="S119" s="90">
        <f t="shared" si="124"/>
        <v>16</v>
      </c>
      <c r="T119" s="90">
        <f t="shared" si="124"/>
        <v>17</v>
      </c>
      <c r="U119" s="90">
        <f t="shared" si="124"/>
        <v>18</v>
      </c>
      <c r="V119" s="90">
        <f t="shared" si="124"/>
        <v>19</v>
      </c>
      <c r="W119" s="90">
        <f t="shared" si="124"/>
        <v>20</v>
      </c>
      <c r="X119" s="90">
        <f t="shared" si="124"/>
        <v>21</v>
      </c>
      <c r="Y119" s="90">
        <f t="shared" si="124"/>
        <v>22</v>
      </c>
      <c r="Z119" s="90">
        <f t="shared" si="124"/>
        <v>23</v>
      </c>
      <c r="AA119" s="90">
        <f t="shared" si="124"/>
        <v>24</v>
      </c>
      <c r="AB119" s="90">
        <f t="shared" si="124"/>
        <v>25</v>
      </c>
      <c r="AC119" s="90">
        <f t="shared" si="124"/>
        <v>26</v>
      </c>
      <c r="AD119" s="90">
        <f t="shared" si="124"/>
        <v>27</v>
      </c>
      <c r="AE119" s="90">
        <f t="shared" si="124"/>
        <v>28</v>
      </c>
      <c r="AF119" s="90">
        <f t="shared" si="124"/>
        <v>29</v>
      </c>
      <c r="AG119" s="90">
        <f t="shared" si="124"/>
        <v>30</v>
      </c>
      <c r="AH119" s="90">
        <f t="shared" si="124"/>
        <v>31</v>
      </c>
      <c r="AI119" s="90">
        <f t="shared" si="124"/>
        <v>32</v>
      </c>
      <c r="AJ119" s="90">
        <f t="shared" si="124"/>
        <v>33</v>
      </c>
      <c r="AK119" s="90">
        <f t="shared" si="124"/>
        <v>34</v>
      </c>
      <c r="AL119" s="90">
        <f t="shared" si="124"/>
        <v>35</v>
      </c>
      <c r="AM119" s="90">
        <f t="shared" si="124"/>
        <v>36</v>
      </c>
      <c r="AN119" s="90">
        <f t="shared" si="124"/>
        <v>37</v>
      </c>
      <c r="AO119" s="90">
        <f t="shared" si="124"/>
        <v>38</v>
      </c>
      <c r="AP119" s="90">
        <f t="shared" si="124"/>
        <v>39</v>
      </c>
      <c r="AQ119" s="90">
        <f t="shared" si="124"/>
        <v>40</v>
      </c>
      <c r="AR119" s="90">
        <f t="shared" si="124"/>
        <v>41</v>
      </c>
      <c r="AS119" s="90">
        <f t="shared" si="124"/>
        <v>42</v>
      </c>
      <c r="AT119" s="90">
        <f t="shared" si="124"/>
        <v>43</v>
      </c>
      <c r="AU119" s="90">
        <f t="shared" si="124"/>
        <v>44</v>
      </c>
      <c r="AV119" s="90">
        <f t="shared" si="124"/>
        <v>45</v>
      </c>
      <c r="AW119" s="90">
        <f t="shared" si="124"/>
        <v>46</v>
      </c>
      <c r="AX119" s="90">
        <f t="shared" si="124"/>
        <v>47</v>
      </c>
      <c r="AY119" s="90">
        <f t="shared" si="124"/>
        <v>48</v>
      </c>
      <c r="AZ119" s="90">
        <f t="shared" si="124"/>
        <v>49</v>
      </c>
      <c r="BA119" s="90">
        <f t="shared" si="124"/>
        <v>50</v>
      </c>
      <c r="BB119" s="90">
        <f t="shared" si="124"/>
        <v>51</v>
      </c>
      <c r="BC119" s="90">
        <f t="shared" si="124"/>
        <v>52</v>
      </c>
      <c r="BD119" s="90">
        <f t="shared" si="124"/>
        <v>53</v>
      </c>
      <c r="BE119" s="90">
        <f t="shared" si="124"/>
        <v>54</v>
      </c>
      <c r="BF119" s="90">
        <f t="shared" si="124"/>
        <v>55</v>
      </c>
      <c r="BG119" s="90">
        <f t="shared" si="124"/>
        <v>56</v>
      </c>
      <c r="BH119" s="90">
        <f t="shared" si="124"/>
        <v>57</v>
      </c>
      <c r="BI119" s="90">
        <f t="shared" si="124"/>
        <v>58</v>
      </c>
      <c r="BJ119" s="90">
        <f t="shared" si="124"/>
        <v>59</v>
      </c>
      <c r="BK119" s="90">
        <f t="shared" si="124"/>
        <v>60</v>
      </c>
      <c r="BL119" s="90">
        <f t="shared" si="124"/>
        <v>61</v>
      </c>
      <c r="BM119" s="90">
        <f t="shared" si="124"/>
        <v>62</v>
      </c>
      <c r="BN119" s="90">
        <f t="shared" si="124"/>
        <v>63</v>
      </c>
      <c r="BO119" s="90">
        <f t="shared" si="124"/>
        <v>64</v>
      </c>
      <c r="BP119" s="90">
        <f t="shared" si="124"/>
        <v>65</v>
      </c>
      <c r="BQ119" s="90">
        <f t="shared" si="124"/>
        <v>66</v>
      </c>
      <c r="BR119" s="90">
        <f t="shared" ref="BR119:DS119" si="125">BQ119+1</f>
        <v>67</v>
      </c>
      <c r="BS119" s="90">
        <f t="shared" si="125"/>
        <v>68</v>
      </c>
      <c r="BT119" s="90">
        <f t="shared" si="125"/>
        <v>69</v>
      </c>
      <c r="BU119" s="90">
        <f t="shared" si="125"/>
        <v>70</v>
      </c>
      <c r="BV119" s="90">
        <f t="shared" si="125"/>
        <v>71</v>
      </c>
      <c r="BW119" s="90">
        <f t="shared" si="125"/>
        <v>72</v>
      </c>
      <c r="BX119" s="90">
        <f t="shared" si="125"/>
        <v>73</v>
      </c>
      <c r="BY119" s="90">
        <f t="shared" si="125"/>
        <v>74</v>
      </c>
      <c r="BZ119" s="90">
        <f t="shared" si="125"/>
        <v>75</v>
      </c>
      <c r="CA119" s="90">
        <f t="shared" si="125"/>
        <v>76</v>
      </c>
      <c r="CB119" s="90">
        <f t="shared" si="125"/>
        <v>77</v>
      </c>
      <c r="CC119" s="90">
        <f t="shared" si="125"/>
        <v>78</v>
      </c>
      <c r="CD119" s="90">
        <f t="shared" si="125"/>
        <v>79</v>
      </c>
      <c r="CE119" s="90">
        <f t="shared" si="125"/>
        <v>80</v>
      </c>
      <c r="CF119" s="90">
        <f t="shared" si="125"/>
        <v>81</v>
      </c>
      <c r="CG119" s="90">
        <f t="shared" si="125"/>
        <v>82</v>
      </c>
      <c r="CH119" s="90">
        <f t="shared" si="125"/>
        <v>83</v>
      </c>
      <c r="CI119" s="90">
        <f t="shared" si="125"/>
        <v>84</v>
      </c>
      <c r="CJ119" s="90">
        <f t="shared" si="125"/>
        <v>85</v>
      </c>
      <c r="CK119" s="90">
        <f t="shared" si="125"/>
        <v>86</v>
      </c>
      <c r="CL119" s="90">
        <f t="shared" si="125"/>
        <v>87</v>
      </c>
      <c r="CM119" s="90">
        <f t="shared" si="125"/>
        <v>88</v>
      </c>
      <c r="CN119" s="90">
        <f t="shared" si="125"/>
        <v>89</v>
      </c>
      <c r="CO119" s="90">
        <f t="shared" si="125"/>
        <v>90</v>
      </c>
      <c r="CP119" s="90">
        <f t="shared" si="125"/>
        <v>91</v>
      </c>
      <c r="CQ119" s="90">
        <f t="shared" si="125"/>
        <v>92</v>
      </c>
      <c r="CR119" s="90">
        <f t="shared" si="125"/>
        <v>93</v>
      </c>
      <c r="CS119" s="90">
        <f t="shared" si="125"/>
        <v>94</v>
      </c>
      <c r="CT119" s="90">
        <f t="shared" si="125"/>
        <v>95</v>
      </c>
      <c r="CU119" s="90">
        <f t="shared" si="125"/>
        <v>96</v>
      </c>
      <c r="CV119" s="90">
        <f t="shared" si="125"/>
        <v>97</v>
      </c>
      <c r="CW119" s="90">
        <f t="shared" si="125"/>
        <v>98</v>
      </c>
      <c r="CX119" s="90">
        <f t="shared" si="125"/>
        <v>99</v>
      </c>
      <c r="CY119" s="90">
        <f t="shared" si="125"/>
        <v>100</v>
      </c>
      <c r="CZ119" s="90">
        <f t="shared" si="125"/>
        <v>101</v>
      </c>
      <c r="DA119" s="90">
        <f t="shared" si="125"/>
        <v>102</v>
      </c>
      <c r="DB119" s="90">
        <f t="shared" si="125"/>
        <v>103</v>
      </c>
      <c r="DC119" s="90">
        <f t="shared" si="125"/>
        <v>104</v>
      </c>
      <c r="DD119" s="90">
        <f t="shared" si="125"/>
        <v>105</v>
      </c>
      <c r="DE119" s="90">
        <f t="shared" si="125"/>
        <v>106</v>
      </c>
      <c r="DF119" s="90">
        <f t="shared" si="125"/>
        <v>107</v>
      </c>
      <c r="DG119" s="90">
        <f t="shared" si="125"/>
        <v>108</v>
      </c>
      <c r="DH119" s="90">
        <f t="shared" si="125"/>
        <v>109</v>
      </c>
      <c r="DI119" s="90">
        <f t="shared" si="125"/>
        <v>110</v>
      </c>
      <c r="DJ119" s="90">
        <f t="shared" si="125"/>
        <v>111</v>
      </c>
      <c r="DK119" s="90">
        <f t="shared" si="125"/>
        <v>112</v>
      </c>
      <c r="DL119" s="90">
        <f t="shared" si="125"/>
        <v>113</v>
      </c>
      <c r="DM119" s="90">
        <f t="shared" si="125"/>
        <v>114</v>
      </c>
      <c r="DN119" s="90">
        <f t="shared" si="125"/>
        <v>115</v>
      </c>
      <c r="DO119" s="90">
        <f t="shared" si="125"/>
        <v>116</v>
      </c>
      <c r="DP119" s="90">
        <f t="shared" si="125"/>
        <v>117</v>
      </c>
      <c r="DQ119" s="90">
        <f t="shared" si="125"/>
        <v>118</v>
      </c>
      <c r="DR119" s="90">
        <f t="shared" si="125"/>
        <v>119</v>
      </c>
      <c r="DS119" s="90">
        <f t="shared" si="125"/>
        <v>120</v>
      </c>
      <c r="DT119" s="97"/>
      <c r="DU119" s="46"/>
    </row>
    <row r="120" spans="1:125" s="6" customFormat="1" x14ac:dyDescent="0.25">
      <c r="A120" s="58">
        <v>1</v>
      </c>
      <c r="B120" s="68">
        <f t="shared" ref="B120:B129" si="126">B5</f>
        <v>0</v>
      </c>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E120" s="68"/>
      <c r="AF120" s="68"/>
      <c r="AG120" s="68"/>
      <c r="AH120" s="68"/>
      <c r="AI120" s="68"/>
      <c r="AJ120" s="68"/>
      <c r="AK120" s="68"/>
      <c r="AL120" s="68"/>
      <c r="AM120" s="68"/>
      <c r="AN120" s="68"/>
      <c r="AO120" s="68"/>
      <c r="AP120" s="68"/>
      <c r="AQ120" s="68"/>
      <c r="AR120" s="68"/>
      <c r="AS120" s="68"/>
      <c r="AT120" s="68"/>
      <c r="AU120" s="68"/>
      <c r="AV120" s="68"/>
      <c r="AW120" s="68"/>
      <c r="AX120" s="68"/>
      <c r="AY120" s="68"/>
      <c r="AZ120" s="68"/>
      <c r="BA120" s="68"/>
      <c r="BB120" s="68"/>
      <c r="BC120" s="68"/>
      <c r="BD120" s="68"/>
      <c r="BE120" s="68"/>
      <c r="BF120" s="68"/>
      <c r="BG120" s="68"/>
      <c r="BH120" s="68"/>
      <c r="BI120" s="68"/>
      <c r="BJ120" s="68"/>
      <c r="BK120" s="68"/>
      <c r="BL120" s="68"/>
      <c r="BM120" s="68"/>
      <c r="BN120" s="68"/>
      <c r="BO120" s="68"/>
      <c r="BP120" s="68"/>
      <c r="BQ120" s="68"/>
      <c r="BR120" s="68"/>
      <c r="BS120" s="68"/>
      <c r="BT120" s="68"/>
      <c r="BU120" s="68"/>
      <c r="BV120" s="68"/>
      <c r="BW120" s="68"/>
      <c r="BX120" s="68"/>
      <c r="BY120" s="68"/>
      <c r="BZ120" s="68"/>
      <c r="CA120" s="68"/>
      <c r="CB120" s="68"/>
      <c r="CC120" s="68"/>
      <c r="CD120" s="68"/>
      <c r="CE120" s="68"/>
      <c r="CF120" s="68"/>
      <c r="CG120" s="68"/>
      <c r="CH120" s="68"/>
      <c r="CI120" s="68"/>
      <c r="CJ120" s="68"/>
      <c r="CK120" s="68"/>
      <c r="CL120" s="68"/>
      <c r="CM120" s="68"/>
      <c r="CN120" s="68"/>
      <c r="CO120" s="68"/>
      <c r="CP120" s="68"/>
      <c r="CQ120" s="68"/>
      <c r="CR120" s="68"/>
      <c r="CS120" s="68"/>
      <c r="CT120" s="68"/>
      <c r="CU120" s="68"/>
      <c r="CV120" s="68"/>
      <c r="CW120" s="68"/>
      <c r="CX120" s="68"/>
      <c r="CY120" s="68"/>
      <c r="CZ120" s="68"/>
      <c r="DA120" s="68"/>
      <c r="DB120" s="68"/>
      <c r="DC120" s="68"/>
      <c r="DD120" s="68"/>
      <c r="DE120" s="68"/>
      <c r="DF120" s="68"/>
      <c r="DG120" s="68"/>
      <c r="DH120" s="68"/>
      <c r="DI120" s="68"/>
      <c r="DJ120" s="68"/>
      <c r="DK120" s="68"/>
      <c r="DL120" s="68"/>
      <c r="DM120" s="68"/>
      <c r="DN120" s="68"/>
      <c r="DO120" s="68"/>
      <c r="DP120" s="68"/>
      <c r="DQ120" s="68"/>
      <c r="DR120" s="68"/>
      <c r="DS120" s="68"/>
      <c r="DT120" s="68"/>
      <c r="DU120" s="15"/>
    </row>
    <row r="121" spans="1:125" s="6" customFormat="1" x14ac:dyDescent="0.25">
      <c r="A121" s="58">
        <v>2</v>
      </c>
      <c r="B121" s="68">
        <f t="shared" si="126"/>
        <v>0</v>
      </c>
      <c r="C121" s="68"/>
      <c r="D121" s="68">
        <f>IF(AND(D137=0,D149&gt;0),$E$5,0)</f>
        <v>0</v>
      </c>
      <c r="E121" s="68">
        <f t="shared" ref="E121:BP121" si="127">IF(AND(E137=0,E149&gt;0),$E$5,0)</f>
        <v>0</v>
      </c>
      <c r="F121" s="68">
        <f t="shared" si="127"/>
        <v>0</v>
      </c>
      <c r="G121" s="68">
        <f t="shared" si="127"/>
        <v>0</v>
      </c>
      <c r="H121" s="68">
        <f t="shared" si="127"/>
        <v>0</v>
      </c>
      <c r="I121" s="68">
        <f t="shared" si="127"/>
        <v>0</v>
      </c>
      <c r="J121" s="68">
        <f t="shared" si="127"/>
        <v>0</v>
      </c>
      <c r="K121" s="68">
        <f t="shared" si="127"/>
        <v>0</v>
      </c>
      <c r="L121" s="68">
        <f t="shared" si="127"/>
        <v>0</v>
      </c>
      <c r="M121" s="68">
        <f t="shared" si="127"/>
        <v>0</v>
      </c>
      <c r="N121" s="68">
        <f t="shared" si="127"/>
        <v>0</v>
      </c>
      <c r="O121" s="68">
        <f t="shared" si="127"/>
        <v>0</v>
      </c>
      <c r="P121" s="68">
        <f t="shared" si="127"/>
        <v>0</v>
      </c>
      <c r="Q121" s="68">
        <f t="shared" si="127"/>
        <v>0</v>
      </c>
      <c r="R121" s="68">
        <f t="shared" si="127"/>
        <v>0</v>
      </c>
      <c r="S121" s="68">
        <f t="shared" si="127"/>
        <v>0</v>
      </c>
      <c r="T121" s="68">
        <f t="shared" si="127"/>
        <v>0</v>
      </c>
      <c r="U121" s="68">
        <f t="shared" si="127"/>
        <v>0</v>
      </c>
      <c r="V121" s="68">
        <f t="shared" si="127"/>
        <v>0</v>
      </c>
      <c r="W121" s="68">
        <f t="shared" si="127"/>
        <v>0</v>
      </c>
      <c r="X121" s="68">
        <f t="shared" si="127"/>
        <v>0</v>
      </c>
      <c r="Y121" s="68">
        <f t="shared" si="127"/>
        <v>0</v>
      </c>
      <c r="Z121" s="68">
        <f t="shared" si="127"/>
        <v>0</v>
      </c>
      <c r="AA121" s="68">
        <f t="shared" si="127"/>
        <v>0</v>
      </c>
      <c r="AB121" s="68">
        <f t="shared" si="127"/>
        <v>0</v>
      </c>
      <c r="AC121" s="68">
        <f t="shared" si="127"/>
        <v>0</v>
      </c>
      <c r="AD121" s="68">
        <f t="shared" si="127"/>
        <v>0</v>
      </c>
      <c r="AE121" s="68">
        <f t="shared" si="127"/>
        <v>0</v>
      </c>
      <c r="AF121" s="68">
        <f t="shared" si="127"/>
        <v>0</v>
      </c>
      <c r="AG121" s="68">
        <f t="shared" si="127"/>
        <v>0</v>
      </c>
      <c r="AH121" s="68">
        <f t="shared" si="127"/>
        <v>0</v>
      </c>
      <c r="AI121" s="68">
        <f t="shared" si="127"/>
        <v>0</v>
      </c>
      <c r="AJ121" s="68">
        <f t="shared" si="127"/>
        <v>0</v>
      </c>
      <c r="AK121" s="68">
        <f t="shared" si="127"/>
        <v>0</v>
      </c>
      <c r="AL121" s="68">
        <f t="shared" si="127"/>
        <v>0</v>
      </c>
      <c r="AM121" s="68">
        <f t="shared" si="127"/>
        <v>0</v>
      </c>
      <c r="AN121" s="68">
        <f t="shared" si="127"/>
        <v>0</v>
      </c>
      <c r="AO121" s="68">
        <f t="shared" si="127"/>
        <v>0</v>
      </c>
      <c r="AP121" s="68">
        <f t="shared" si="127"/>
        <v>0</v>
      </c>
      <c r="AQ121" s="68">
        <f t="shared" si="127"/>
        <v>0</v>
      </c>
      <c r="AR121" s="68">
        <f t="shared" si="127"/>
        <v>0</v>
      </c>
      <c r="AS121" s="68">
        <f t="shared" si="127"/>
        <v>0</v>
      </c>
      <c r="AT121" s="68">
        <f t="shared" si="127"/>
        <v>0</v>
      </c>
      <c r="AU121" s="68">
        <f t="shared" si="127"/>
        <v>0</v>
      </c>
      <c r="AV121" s="68">
        <f t="shared" si="127"/>
        <v>0</v>
      </c>
      <c r="AW121" s="68">
        <f t="shared" si="127"/>
        <v>0</v>
      </c>
      <c r="AX121" s="68">
        <f t="shared" si="127"/>
        <v>0</v>
      </c>
      <c r="AY121" s="68">
        <f t="shared" si="127"/>
        <v>0</v>
      </c>
      <c r="AZ121" s="68">
        <f t="shared" si="127"/>
        <v>0</v>
      </c>
      <c r="BA121" s="68">
        <f t="shared" si="127"/>
        <v>0</v>
      </c>
      <c r="BB121" s="68">
        <f t="shared" si="127"/>
        <v>0</v>
      </c>
      <c r="BC121" s="68">
        <f t="shared" si="127"/>
        <v>0</v>
      </c>
      <c r="BD121" s="68">
        <f t="shared" si="127"/>
        <v>0</v>
      </c>
      <c r="BE121" s="68">
        <f t="shared" si="127"/>
        <v>0</v>
      </c>
      <c r="BF121" s="68">
        <f t="shared" si="127"/>
        <v>0</v>
      </c>
      <c r="BG121" s="68">
        <f t="shared" si="127"/>
        <v>0</v>
      </c>
      <c r="BH121" s="68">
        <f t="shared" si="127"/>
        <v>0</v>
      </c>
      <c r="BI121" s="68">
        <f t="shared" si="127"/>
        <v>0</v>
      </c>
      <c r="BJ121" s="68">
        <f t="shared" si="127"/>
        <v>0</v>
      </c>
      <c r="BK121" s="68">
        <f t="shared" si="127"/>
        <v>0</v>
      </c>
      <c r="BL121" s="68">
        <f t="shared" si="127"/>
        <v>0</v>
      </c>
      <c r="BM121" s="68">
        <f t="shared" si="127"/>
        <v>0</v>
      </c>
      <c r="BN121" s="68">
        <f t="shared" si="127"/>
        <v>0</v>
      </c>
      <c r="BO121" s="68">
        <f t="shared" si="127"/>
        <v>0</v>
      </c>
      <c r="BP121" s="68">
        <f t="shared" si="127"/>
        <v>0</v>
      </c>
      <c r="BQ121" s="68">
        <f t="shared" ref="BQ121:DS121" si="128">IF(AND(BQ137=0,BQ149&gt;0),$E$5,0)</f>
        <v>0</v>
      </c>
      <c r="BR121" s="68">
        <f t="shared" si="128"/>
        <v>0</v>
      </c>
      <c r="BS121" s="68">
        <f t="shared" si="128"/>
        <v>0</v>
      </c>
      <c r="BT121" s="68">
        <f t="shared" si="128"/>
        <v>0</v>
      </c>
      <c r="BU121" s="68">
        <f t="shared" si="128"/>
        <v>0</v>
      </c>
      <c r="BV121" s="68">
        <f t="shared" si="128"/>
        <v>0</v>
      </c>
      <c r="BW121" s="68">
        <f t="shared" si="128"/>
        <v>0</v>
      </c>
      <c r="BX121" s="68">
        <f t="shared" si="128"/>
        <v>0</v>
      </c>
      <c r="BY121" s="68">
        <f t="shared" si="128"/>
        <v>0</v>
      </c>
      <c r="BZ121" s="68">
        <f t="shared" si="128"/>
        <v>0</v>
      </c>
      <c r="CA121" s="68">
        <f t="shared" si="128"/>
        <v>0</v>
      </c>
      <c r="CB121" s="68">
        <f t="shared" si="128"/>
        <v>0</v>
      </c>
      <c r="CC121" s="68">
        <f t="shared" si="128"/>
        <v>0</v>
      </c>
      <c r="CD121" s="68">
        <f t="shared" si="128"/>
        <v>0</v>
      </c>
      <c r="CE121" s="68">
        <f t="shared" si="128"/>
        <v>0</v>
      </c>
      <c r="CF121" s="68">
        <f t="shared" si="128"/>
        <v>0</v>
      </c>
      <c r="CG121" s="68">
        <f t="shared" si="128"/>
        <v>0</v>
      </c>
      <c r="CH121" s="68">
        <f t="shared" si="128"/>
        <v>0</v>
      </c>
      <c r="CI121" s="68">
        <f t="shared" si="128"/>
        <v>0</v>
      </c>
      <c r="CJ121" s="68">
        <f t="shared" si="128"/>
        <v>0</v>
      </c>
      <c r="CK121" s="68">
        <f t="shared" si="128"/>
        <v>0</v>
      </c>
      <c r="CL121" s="68">
        <f t="shared" si="128"/>
        <v>0</v>
      </c>
      <c r="CM121" s="68">
        <f t="shared" si="128"/>
        <v>0</v>
      </c>
      <c r="CN121" s="68">
        <f t="shared" si="128"/>
        <v>0</v>
      </c>
      <c r="CO121" s="68">
        <f t="shared" si="128"/>
        <v>0</v>
      </c>
      <c r="CP121" s="68">
        <f t="shared" si="128"/>
        <v>0</v>
      </c>
      <c r="CQ121" s="68">
        <f t="shared" si="128"/>
        <v>0</v>
      </c>
      <c r="CR121" s="68">
        <f t="shared" si="128"/>
        <v>0</v>
      </c>
      <c r="CS121" s="68">
        <f t="shared" si="128"/>
        <v>0</v>
      </c>
      <c r="CT121" s="68">
        <f t="shared" si="128"/>
        <v>0</v>
      </c>
      <c r="CU121" s="68">
        <f t="shared" si="128"/>
        <v>0</v>
      </c>
      <c r="CV121" s="68">
        <f t="shared" si="128"/>
        <v>0</v>
      </c>
      <c r="CW121" s="68">
        <f t="shared" si="128"/>
        <v>0</v>
      </c>
      <c r="CX121" s="68">
        <f t="shared" si="128"/>
        <v>0</v>
      </c>
      <c r="CY121" s="68">
        <f t="shared" si="128"/>
        <v>0</v>
      </c>
      <c r="CZ121" s="68">
        <f t="shared" si="128"/>
        <v>0</v>
      </c>
      <c r="DA121" s="68">
        <f t="shared" si="128"/>
        <v>0</v>
      </c>
      <c r="DB121" s="68">
        <f t="shared" si="128"/>
        <v>0</v>
      </c>
      <c r="DC121" s="68">
        <f t="shared" si="128"/>
        <v>0</v>
      </c>
      <c r="DD121" s="68">
        <f t="shared" si="128"/>
        <v>0</v>
      </c>
      <c r="DE121" s="68">
        <f t="shared" si="128"/>
        <v>0</v>
      </c>
      <c r="DF121" s="68">
        <f t="shared" si="128"/>
        <v>0</v>
      </c>
      <c r="DG121" s="68">
        <f t="shared" si="128"/>
        <v>0</v>
      </c>
      <c r="DH121" s="68">
        <f t="shared" si="128"/>
        <v>0</v>
      </c>
      <c r="DI121" s="68">
        <f t="shared" si="128"/>
        <v>0</v>
      </c>
      <c r="DJ121" s="68">
        <f t="shared" si="128"/>
        <v>0</v>
      </c>
      <c r="DK121" s="68">
        <f t="shared" si="128"/>
        <v>0</v>
      </c>
      <c r="DL121" s="68">
        <f t="shared" si="128"/>
        <v>0</v>
      </c>
      <c r="DM121" s="68">
        <f t="shared" si="128"/>
        <v>0</v>
      </c>
      <c r="DN121" s="68">
        <f t="shared" si="128"/>
        <v>0</v>
      </c>
      <c r="DO121" s="68">
        <f t="shared" si="128"/>
        <v>0</v>
      </c>
      <c r="DP121" s="68">
        <f t="shared" si="128"/>
        <v>0</v>
      </c>
      <c r="DQ121" s="68">
        <f t="shared" si="128"/>
        <v>0</v>
      </c>
      <c r="DR121" s="68">
        <f t="shared" si="128"/>
        <v>0</v>
      </c>
      <c r="DS121" s="68">
        <f t="shared" si="128"/>
        <v>0</v>
      </c>
      <c r="DT121" s="68"/>
      <c r="DU121" s="15"/>
    </row>
    <row r="122" spans="1:125" s="6" customFormat="1" x14ac:dyDescent="0.25">
      <c r="A122" s="58">
        <v>3</v>
      </c>
      <c r="B122" s="68">
        <f t="shared" si="126"/>
        <v>0</v>
      </c>
      <c r="C122" s="68"/>
      <c r="D122" s="68">
        <f>IF(AND(D137=0,D149=0,D161&gt;0),$E$5+$E$6,0)</f>
        <v>0</v>
      </c>
      <c r="E122" s="68">
        <f t="shared" ref="E122:BP122" si="129">IF(AND(E137=0,E149=0,E161&gt;0),$E$5+$E$6,0)</f>
        <v>0</v>
      </c>
      <c r="F122" s="68">
        <f t="shared" si="129"/>
        <v>0</v>
      </c>
      <c r="G122" s="68">
        <f t="shared" si="129"/>
        <v>0</v>
      </c>
      <c r="H122" s="68">
        <f t="shared" si="129"/>
        <v>0</v>
      </c>
      <c r="I122" s="68">
        <f t="shared" si="129"/>
        <v>0</v>
      </c>
      <c r="J122" s="68">
        <f t="shared" si="129"/>
        <v>0</v>
      </c>
      <c r="K122" s="68">
        <f t="shared" si="129"/>
        <v>0</v>
      </c>
      <c r="L122" s="68">
        <f t="shared" si="129"/>
        <v>0</v>
      </c>
      <c r="M122" s="68">
        <f t="shared" si="129"/>
        <v>0</v>
      </c>
      <c r="N122" s="68">
        <f t="shared" si="129"/>
        <v>0</v>
      </c>
      <c r="O122" s="68">
        <f t="shared" si="129"/>
        <v>0</v>
      </c>
      <c r="P122" s="68">
        <f t="shared" si="129"/>
        <v>0</v>
      </c>
      <c r="Q122" s="68">
        <f t="shared" si="129"/>
        <v>0</v>
      </c>
      <c r="R122" s="68">
        <f t="shared" si="129"/>
        <v>0</v>
      </c>
      <c r="S122" s="68">
        <f t="shared" si="129"/>
        <v>0</v>
      </c>
      <c r="T122" s="68">
        <f t="shared" si="129"/>
        <v>0</v>
      </c>
      <c r="U122" s="68">
        <f t="shared" si="129"/>
        <v>0</v>
      </c>
      <c r="V122" s="68">
        <f t="shared" si="129"/>
        <v>0</v>
      </c>
      <c r="W122" s="68">
        <f t="shared" si="129"/>
        <v>0</v>
      </c>
      <c r="X122" s="68">
        <f t="shared" si="129"/>
        <v>0</v>
      </c>
      <c r="Y122" s="68">
        <f t="shared" si="129"/>
        <v>0</v>
      </c>
      <c r="Z122" s="68">
        <f t="shared" si="129"/>
        <v>0</v>
      </c>
      <c r="AA122" s="68">
        <f t="shared" si="129"/>
        <v>0</v>
      </c>
      <c r="AB122" s="68">
        <f t="shared" si="129"/>
        <v>0</v>
      </c>
      <c r="AC122" s="68">
        <f t="shared" si="129"/>
        <v>0</v>
      </c>
      <c r="AD122" s="68">
        <f t="shared" si="129"/>
        <v>0</v>
      </c>
      <c r="AE122" s="68">
        <f t="shared" si="129"/>
        <v>0</v>
      </c>
      <c r="AF122" s="68">
        <f t="shared" si="129"/>
        <v>0</v>
      </c>
      <c r="AG122" s="68">
        <f t="shared" si="129"/>
        <v>0</v>
      </c>
      <c r="AH122" s="68">
        <f t="shared" si="129"/>
        <v>0</v>
      </c>
      <c r="AI122" s="68">
        <f t="shared" si="129"/>
        <v>0</v>
      </c>
      <c r="AJ122" s="68">
        <f t="shared" si="129"/>
        <v>0</v>
      </c>
      <c r="AK122" s="68">
        <f t="shared" si="129"/>
        <v>0</v>
      </c>
      <c r="AL122" s="68">
        <f t="shared" si="129"/>
        <v>0</v>
      </c>
      <c r="AM122" s="68">
        <f t="shared" si="129"/>
        <v>0</v>
      </c>
      <c r="AN122" s="68">
        <f t="shared" si="129"/>
        <v>0</v>
      </c>
      <c r="AO122" s="68">
        <f t="shared" si="129"/>
        <v>0</v>
      </c>
      <c r="AP122" s="68">
        <f t="shared" si="129"/>
        <v>0</v>
      </c>
      <c r="AQ122" s="68">
        <f t="shared" si="129"/>
        <v>0</v>
      </c>
      <c r="AR122" s="68">
        <f t="shared" si="129"/>
        <v>0</v>
      </c>
      <c r="AS122" s="68">
        <f t="shared" si="129"/>
        <v>0</v>
      </c>
      <c r="AT122" s="68">
        <f t="shared" si="129"/>
        <v>0</v>
      </c>
      <c r="AU122" s="68">
        <f t="shared" si="129"/>
        <v>0</v>
      </c>
      <c r="AV122" s="68">
        <f t="shared" si="129"/>
        <v>0</v>
      </c>
      <c r="AW122" s="68">
        <f t="shared" si="129"/>
        <v>0</v>
      </c>
      <c r="AX122" s="68">
        <f t="shared" si="129"/>
        <v>0</v>
      </c>
      <c r="AY122" s="68">
        <f t="shared" si="129"/>
        <v>0</v>
      </c>
      <c r="AZ122" s="68">
        <f t="shared" si="129"/>
        <v>0</v>
      </c>
      <c r="BA122" s="68">
        <f t="shared" si="129"/>
        <v>0</v>
      </c>
      <c r="BB122" s="68">
        <f t="shared" si="129"/>
        <v>0</v>
      </c>
      <c r="BC122" s="68">
        <f t="shared" si="129"/>
        <v>0</v>
      </c>
      <c r="BD122" s="68">
        <f t="shared" si="129"/>
        <v>0</v>
      </c>
      <c r="BE122" s="68">
        <f t="shared" si="129"/>
        <v>0</v>
      </c>
      <c r="BF122" s="68">
        <f t="shared" si="129"/>
        <v>0</v>
      </c>
      <c r="BG122" s="68">
        <f t="shared" si="129"/>
        <v>0</v>
      </c>
      <c r="BH122" s="68">
        <f t="shared" si="129"/>
        <v>0</v>
      </c>
      <c r="BI122" s="68">
        <f t="shared" si="129"/>
        <v>0</v>
      </c>
      <c r="BJ122" s="68">
        <f t="shared" si="129"/>
        <v>0</v>
      </c>
      <c r="BK122" s="68">
        <f t="shared" si="129"/>
        <v>0</v>
      </c>
      <c r="BL122" s="68">
        <f t="shared" si="129"/>
        <v>0</v>
      </c>
      <c r="BM122" s="68">
        <f t="shared" si="129"/>
        <v>0</v>
      </c>
      <c r="BN122" s="68">
        <f t="shared" si="129"/>
        <v>0</v>
      </c>
      <c r="BO122" s="68">
        <f t="shared" si="129"/>
        <v>0</v>
      </c>
      <c r="BP122" s="68">
        <f t="shared" si="129"/>
        <v>0</v>
      </c>
      <c r="BQ122" s="68">
        <f t="shared" ref="BQ122:DS122" si="130">IF(AND(BQ137=0,BQ149=0,BQ161&gt;0),$E$5+$E$6,0)</f>
        <v>0</v>
      </c>
      <c r="BR122" s="68">
        <f t="shared" si="130"/>
        <v>0</v>
      </c>
      <c r="BS122" s="68">
        <f t="shared" si="130"/>
        <v>0</v>
      </c>
      <c r="BT122" s="68">
        <f t="shared" si="130"/>
        <v>0</v>
      </c>
      <c r="BU122" s="68">
        <f t="shared" si="130"/>
        <v>0</v>
      </c>
      <c r="BV122" s="68">
        <f t="shared" si="130"/>
        <v>0</v>
      </c>
      <c r="BW122" s="68">
        <f t="shared" si="130"/>
        <v>0</v>
      </c>
      <c r="BX122" s="68">
        <f t="shared" si="130"/>
        <v>0</v>
      </c>
      <c r="BY122" s="68">
        <f t="shared" si="130"/>
        <v>0</v>
      </c>
      <c r="BZ122" s="68">
        <f t="shared" si="130"/>
        <v>0</v>
      </c>
      <c r="CA122" s="68">
        <f t="shared" si="130"/>
        <v>0</v>
      </c>
      <c r="CB122" s="68">
        <f t="shared" si="130"/>
        <v>0</v>
      </c>
      <c r="CC122" s="68">
        <f t="shared" si="130"/>
        <v>0</v>
      </c>
      <c r="CD122" s="68">
        <f t="shared" si="130"/>
        <v>0</v>
      </c>
      <c r="CE122" s="68">
        <f t="shared" si="130"/>
        <v>0</v>
      </c>
      <c r="CF122" s="68">
        <f t="shared" si="130"/>
        <v>0</v>
      </c>
      <c r="CG122" s="68">
        <f t="shared" si="130"/>
        <v>0</v>
      </c>
      <c r="CH122" s="68">
        <f t="shared" si="130"/>
        <v>0</v>
      </c>
      <c r="CI122" s="68">
        <f t="shared" si="130"/>
        <v>0</v>
      </c>
      <c r="CJ122" s="68">
        <f t="shared" si="130"/>
        <v>0</v>
      </c>
      <c r="CK122" s="68">
        <f t="shared" si="130"/>
        <v>0</v>
      </c>
      <c r="CL122" s="68">
        <f t="shared" si="130"/>
        <v>0</v>
      </c>
      <c r="CM122" s="68">
        <f t="shared" si="130"/>
        <v>0</v>
      </c>
      <c r="CN122" s="68">
        <f t="shared" si="130"/>
        <v>0</v>
      </c>
      <c r="CO122" s="68">
        <f t="shared" si="130"/>
        <v>0</v>
      </c>
      <c r="CP122" s="68">
        <f t="shared" si="130"/>
        <v>0</v>
      </c>
      <c r="CQ122" s="68">
        <f t="shared" si="130"/>
        <v>0</v>
      </c>
      <c r="CR122" s="68">
        <f t="shared" si="130"/>
        <v>0</v>
      </c>
      <c r="CS122" s="68">
        <f t="shared" si="130"/>
        <v>0</v>
      </c>
      <c r="CT122" s="68">
        <f t="shared" si="130"/>
        <v>0</v>
      </c>
      <c r="CU122" s="68">
        <f t="shared" si="130"/>
        <v>0</v>
      </c>
      <c r="CV122" s="68">
        <f t="shared" si="130"/>
        <v>0</v>
      </c>
      <c r="CW122" s="68">
        <f t="shared" si="130"/>
        <v>0</v>
      </c>
      <c r="CX122" s="68">
        <f t="shared" si="130"/>
        <v>0</v>
      </c>
      <c r="CY122" s="68">
        <f t="shared" si="130"/>
        <v>0</v>
      </c>
      <c r="CZ122" s="68">
        <f t="shared" si="130"/>
        <v>0</v>
      </c>
      <c r="DA122" s="68">
        <f t="shared" si="130"/>
        <v>0</v>
      </c>
      <c r="DB122" s="68">
        <f t="shared" si="130"/>
        <v>0</v>
      </c>
      <c r="DC122" s="68">
        <f t="shared" si="130"/>
        <v>0</v>
      </c>
      <c r="DD122" s="68">
        <f t="shared" si="130"/>
        <v>0</v>
      </c>
      <c r="DE122" s="68">
        <f t="shared" si="130"/>
        <v>0</v>
      </c>
      <c r="DF122" s="68">
        <f t="shared" si="130"/>
        <v>0</v>
      </c>
      <c r="DG122" s="68">
        <f t="shared" si="130"/>
        <v>0</v>
      </c>
      <c r="DH122" s="68">
        <f t="shared" si="130"/>
        <v>0</v>
      </c>
      <c r="DI122" s="68">
        <f t="shared" si="130"/>
        <v>0</v>
      </c>
      <c r="DJ122" s="68">
        <f t="shared" si="130"/>
        <v>0</v>
      </c>
      <c r="DK122" s="68">
        <f t="shared" si="130"/>
        <v>0</v>
      </c>
      <c r="DL122" s="68">
        <f t="shared" si="130"/>
        <v>0</v>
      </c>
      <c r="DM122" s="68">
        <f t="shared" si="130"/>
        <v>0</v>
      </c>
      <c r="DN122" s="68">
        <f t="shared" si="130"/>
        <v>0</v>
      </c>
      <c r="DO122" s="68">
        <f t="shared" si="130"/>
        <v>0</v>
      </c>
      <c r="DP122" s="68">
        <f t="shared" si="130"/>
        <v>0</v>
      </c>
      <c r="DQ122" s="68">
        <f t="shared" si="130"/>
        <v>0</v>
      </c>
      <c r="DR122" s="68">
        <f t="shared" si="130"/>
        <v>0</v>
      </c>
      <c r="DS122" s="68">
        <f t="shared" si="130"/>
        <v>0</v>
      </c>
      <c r="DT122" s="68"/>
      <c r="DU122" s="15"/>
    </row>
    <row r="123" spans="1:125" s="6" customFormat="1" x14ac:dyDescent="0.25">
      <c r="A123" s="58">
        <v>4</v>
      </c>
      <c r="B123" s="68">
        <f t="shared" si="126"/>
        <v>0</v>
      </c>
      <c r="C123" s="68"/>
      <c r="D123" s="68">
        <f>IF(AND(D137=0,D149=0,D161=0,D173&gt;0),$E$5+$E$6+$E$7,0)</f>
        <v>0</v>
      </c>
      <c r="E123" s="68">
        <f t="shared" ref="E123:BP123" si="131">IF(AND(E137=0,E149=0,E161=0,E173&gt;0),$E$5+$E$6+$E$7,0)</f>
        <v>0</v>
      </c>
      <c r="F123" s="68">
        <f t="shared" si="131"/>
        <v>0</v>
      </c>
      <c r="G123" s="68">
        <f t="shared" si="131"/>
        <v>0</v>
      </c>
      <c r="H123" s="68">
        <f t="shared" si="131"/>
        <v>0</v>
      </c>
      <c r="I123" s="68">
        <f t="shared" si="131"/>
        <v>0</v>
      </c>
      <c r="J123" s="68">
        <f t="shared" si="131"/>
        <v>0</v>
      </c>
      <c r="K123" s="68">
        <f t="shared" si="131"/>
        <v>0</v>
      </c>
      <c r="L123" s="68">
        <f t="shared" si="131"/>
        <v>0</v>
      </c>
      <c r="M123" s="68">
        <f t="shared" si="131"/>
        <v>0</v>
      </c>
      <c r="N123" s="68">
        <f t="shared" si="131"/>
        <v>0</v>
      </c>
      <c r="O123" s="68">
        <f t="shared" si="131"/>
        <v>0</v>
      </c>
      <c r="P123" s="68">
        <f t="shared" si="131"/>
        <v>0</v>
      </c>
      <c r="Q123" s="68">
        <f t="shared" si="131"/>
        <v>0</v>
      </c>
      <c r="R123" s="68">
        <f t="shared" si="131"/>
        <v>0</v>
      </c>
      <c r="S123" s="68">
        <f t="shared" si="131"/>
        <v>0</v>
      </c>
      <c r="T123" s="68">
        <f t="shared" si="131"/>
        <v>0</v>
      </c>
      <c r="U123" s="68">
        <f t="shared" si="131"/>
        <v>0</v>
      </c>
      <c r="V123" s="68">
        <f t="shared" si="131"/>
        <v>0</v>
      </c>
      <c r="W123" s="68">
        <f t="shared" si="131"/>
        <v>0</v>
      </c>
      <c r="X123" s="68">
        <f t="shared" si="131"/>
        <v>0</v>
      </c>
      <c r="Y123" s="68">
        <f t="shared" si="131"/>
        <v>0</v>
      </c>
      <c r="Z123" s="68">
        <f t="shared" si="131"/>
        <v>0</v>
      </c>
      <c r="AA123" s="68">
        <f t="shared" si="131"/>
        <v>0</v>
      </c>
      <c r="AB123" s="68">
        <f t="shared" si="131"/>
        <v>0</v>
      </c>
      <c r="AC123" s="68">
        <f t="shared" si="131"/>
        <v>0</v>
      </c>
      <c r="AD123" s="68">
        <f t="shared" si="131"/>
        <v>0</v>
      </c>
      <c r="AE123" s="68">
        <f t="shared" si="131"/>
        <v>0</v>
      </c>
      <c r="AF123" s="68">
        <f t="shared" si="131"/>
        <v>0</v>
      </c>
      <c r="AG123" s="68">
        <f t="shared" si="131"/>
        <v>0</v>
      </c>
      <c r="AH123" s="68">
        <f t="shared" si="131"/>
        <v>0</v>
      </c>
      <c r="AI123" s="68">
        <f t="shared" si="131"/>
        <v>0</v>
      </c>
      <c r="AJ123" s="68">
        <f t="shared" si="131"/>
        <v>0</v>
      </c>
      <c r="AK123" s="68">
        <f t="shared" si="131"/>
        <v>0</v>
      </c>
      <c r="AL123" s="68">
        <f t="shared" si="131"/>
        <v>0</v>
      </c>
      <c r="AM123" s="68">
        <f t="shared" si="131"/>
        <v>0</v>
      </c>
      <c r="AN123" s="68">
        <f t="shared" si="131"/>
        <v>0</v>
      </c>
      <c r="AO123" s="68">
        <f t="shared" si="131"/>
        <v>0</v>
      </c>
      <c r="AP123" s="68">
        <f t="shared" si="131"/>
        <v>0</v>
      </c>
      <c r="AQ123" s="68">
        <f t="shared" si="131"/>
        <v>0</v>
      </c>
      <c r="AR123" s="68">
        <f t="shared" si="131"/>
        <v>0</v>
      </c>
      <c r="AS123" s="68">
        <f t="shared" si="131"/>
        <v>0</v>
      </c>
      <c r="AT123" s="68">
        <f t="shared" si="131"/>
        <v>0</v>
      </c>
      <c r="AU123" s="68">
        <f t="shared" si="131"/>
        <v>0</v>
      </c>
      <c r="AV123" s="68">
        <f t="shared" si="131"/>
        <v>0</v>
      </c>
      <c r="AW123" s="68">
        <f t="shared" si="131"/>
        <v>0</v>
      </c>
      <c r="AX123" s="68">
        <f t="shared" si="131"/>
        <v>0</v>
      </c>
      <c r="AY123" s="68">
        <f t="shared" si="131"/>
        <v>0</v>
      </c>
      <c r="AZ123" s="68">
        <f t="shared" si="131"/>
        <v>0</v>
      </c>
      <c r="BA123" s="68">
        <f t="shared" si="131"/>
        <v>0</v>
      </c>
      <c r="BB123" s="68">
        <f t="shared" si="131"/>
        <v>0</v>
      </c>
      <c r="BC123" s="68">
        <f t="shared" si="131"/>
        <v>0</v>
      </c>
      <c r="BD123" s="68">
        <f t="shared" si="131"/>
        <v>0</v>
      </c>
      <c r="BE123" s="68">
        <f t="shared" si="131"/>
        <v>0</v>
      </c>
      <c r="BF123" s="68">
        <f t="shared" si="131"/>
        <v>0</v>
      </c>
      <c r="BG123" s="68">
        <f t="shared" si="131"/>
        <v>0</v>
      </c>
      <c r="BH123" s="68">
        <f t="shared" si="131"/>
        <v>0</v>
      </c>
      <c r="BI123" s="68">
        <f t="shared" si="131"/>
        <v>0</v>
      </c>
      <c r="BJ123" s="68">
        <f t="shared" si="131"/>
        <v>0</v>
      </c>
      <c r="BK123" s="68">
        <f t="shared" si="131"/>
        <v>0</v>
      </c>
      <c r="BL123" s="68">
        <f t="shared" si="131"/>
        <v>0</v>
      </c>
      <c r="BM123" s="68">
        <f t="shared" si="131"/>
        <v>0</v>
      </c>
      <c r="BN123" s="68">
        <f t="shared" si="131"/>
        <v>0</v>
      </c>
      <c r="BO123" s="68">
        <f t="shared" si="131"/>
        <v>0</v>
      </c>
      <c r="BP123" s="68">
        <f t="shared" si="131"/>
        <v>0</v>
      </c>
      <c r="BQ123" s="68">
        <f t="shared" ref="BQ123:DS123" si="132">IF(AND(BQ137=0,BQ149=0,BQ161=0,BQ173&gt;0),$E$5+$E$6+$E$7,0)</f>
        <v>0</v>
      </c>
      <c r="BR123" s="68">
        <f t="shared" si="132"/>
        <v>0</v>
      </c>
      <c r="BS123" s="68">
        <f t="shared" si="132"/>
        <v>0</v>
      </c>
      <c r="BT123" s="68">
        <f t="shared" si="132"/>
        <v>0</v>
      </c>
      <c r="BU123" s="68">
        <f t="shared" si="132"/>
        <v>0</v>
      </c>
      <c r="BV123" s="68">
        <f t="shared" si="132"/>
        <v>0</v>
      </c>
      <c r="BW123" s="68">
        <f t="shared" si="132"/>
        <v>0</v>
      </c>
      <c r="BX123" s="68">
        <f t="shared" si="132"/>
        <v>0</v>
      </c>
      <c r="BY123" s="68">
        <f t="shared" si="132"/>
        <v>0</v>
      </c>
      <c r="BZ123" s="68">
        <f t="shared" si="132"/>
        <v>0</v>
      </c>
      <c r="CA123" s="68">
        <f t="shared" si="132"/>
        <v>0</v>
      </c>
      <c r="CB123" s="68">
        <f t="shared" si="132"/>
        <v>0</v>
      </c>
      <c r="CC123" s="68">
        <f t="shared" si="132"/>
        <v>0</v>
      </c>
      <c r="CD123" s="68">
        <f t="shared" si="132"/>
        <v>0</v>
      </c>
      <c r="CE123" s="68">
        <f t="shared" si="132"/>
        <v>0</v>
      </c>
      <c r="CF123" s="68">
        <f t="shared" si="132"/>
        <v>0</v>
      </c>
      <c r="CG123" s="68">
        <f t="shared" si="132"/>
        <v>0</v>
      </c>
      <c r="CH123" s="68">
        <f t="shared" si="132"/>
        <v>0</v>
      </c>
      <c r="CI123" s="68">
        <f t="shared" si="132"/>
        <v>0</v>
      </c>
      <c r="CJ123" s="68">
        <f t="shared" si="132"/>
        <v>0</v>
      </c>
      <c r="CK123" s="68">
        <f t="shared" si="132"/>
        <v>0</v>
      </c>
      <c r="CL123" s="68">
        <f t="shared" si="132"/>
        <v>0</v>
      </c>
      <c r="CM123" s="68">
        <f t="shared" si="132"/>
        <v>0</v>
      </c>
      <c r="CN123" s="68">
        <f t="shared" si="132"/>
        <v>0</v>
      </c>
      <c r="CO123" s="68">
        <f t="shared" si="132"/>
        <v>0</v>
      </c>
      <c r="CP123" s="68">
        <f t="shared" si="132"/>
        <v>0</v>
      </c>
      <c r="CQ123" s="68">
        <f t="shared" si="132"/>
        <v>0</v>
      </c>
      <c r="CR123" s="68">
        <f t="shared" si="132"/>
        <v>0</v>
      </c>
      <c r="CS123" s="68">
        <f t="shared" si="132"/>
        <v>0</v>
      </c>
      <c r="CT123" s="68">
        <f t="shared" si="132"/>
        <v>0</v>
      </c>
      <c r="CU123" s="68">
        <f t="shared" si="132"/>
        <v>0</v>
      </c>
      <c r="CV123" s="68">
        <f t="shared" si="132"/>
        <v>0</v>
      </c>
      <c r="CW123" s="68">
        <f t="shared" si="132"/>
        <v>0</v>
      </c>
      <c r="CX123" s="68">
        <f t="shared" si="132"/>
        <v>0</v>
      </c>
      <c r="CY123" s="68">
        <f t="shared" si="132"/>
        <v>0</v>
      </c>
      <c r="CZ123" s="68">
        <f t="shared" si="132"/>
        <v>0</v>
      </c>
      <c r="DA123" s="68">
        <f t="shared" si="132"/>
        <v>0</v>
      </c>
      <c r="DB123" s="68">
        <f t="shared" si="132"/>
        <v>0</v>
      </c>
      <c r="DC123" s="68">
        <f t="shared" si="132"/>
        <v>0</v>
      </c>
      <c r="DD123" s="68">
        <f t="shared" si="132"/>
        <v>0</v>
      </c>
      <c r="DE123" s="68">
        <f t="shared" si="132"/>
        <v>0</v>
      </c>
      <c r="DF123" s="68">
        <f t="shared" si="132"/>
        <v>0</v>
      </c>
      <c r="DG123" s="68">
        <f t="shared" si="132"/>
        <v>0</v>
      </c>
      <c r="DH123" s="68">
        <f t="shared" si="132"/>
        <v>0</v>
      </c>
      <c r="DI123" s="68">
        <f t="shared" si="132"/>
        <v>0</v>
      </c>
      <c r="DJ123" s="68">
        <f t="shared" si="132"/>
        <v>0</v>
      </c>
      <c r="DK123" s="68">
        <f t="shared" si="132"/>
        <v>0</v>
      </c>
      <c r="DL123" s="68">
        <f t="shared" si="132"/>
        <v>0</v>
      </c>
      <c r="DM123" s="68">
        <f t="shared" si="132"/>
        <v>0</v>
      </c>
      <c r="DN123" s="68">
        <f t="shared" si="132"/>
        <v>0</v>
      </c>
      <c r="DO123" s="68">
        <f t="shared" si="132"/>
        <v>0</v>
      </c>
      <c r="DP123" s="68">
        <f t="shared" si="132"/>
        <v>0</v>
      </c>
      <c r="DQ123" s="68">
        <f t="shared" si="132"/>
        <v>0</v>
      </c>
      <c r="DR123" s="68">
        <f t="shared" si="132"/>
        <v>0</v>
      </c>
      <c r="DS123" s="68">
        <f t="shared" si="132"/>
        <v>0</v>
      </c>
      <c r="DT123" s="68"/>
      <c r="DU123" s="15"/>
    </row>
    <row r="124" spans="1:125" s="6" customFormat="1" x14ac:dyDescent="0.25">
      <c r="A124" s="58">
        <v>5</v>
      </c>
      <c r="B124" s="68">
        <f t="shared" si="126"/>
        <v>0</v>
      </c>
      <c r="C124" s="68"/>
      <c r="D124" s="68">
        <f>IF(AND(D137=0,D149=0,D161=0,D173=0,D185&gt;0),$E$5+$E$6+$E$7+$E$8,0)</f>
        <v>0</v>
      </c>
      <c r="E124" s="68">
        <f t="shared" ref="E124:BP124" si="133">IF(AND(E137=0,E149=0,E161=0,E173=0,E185&gt;0),$E$5+$E$6+$E$7+$E$8,0)</f>
        <v>0</v>
      </c>
      <c r="F124" s="68">
        <f t="shared" si="133"/>
        <v>0</v>
      </c>
      <c r="G124" s="68">
        <f t="shared" si="133"/>
        <v>0</v>
      </c>
      <c r="H124" s="68">
        <f t="shared" si="133"/>
        <v>0</v>
      </c>
      <c r="I124" s="68">
        <f t="shared" si="133"/>
        <v>0</v>
      </c>
      <c r="J124" s="68">
        <f t="shared" si="133"/>
        <v>0</v>
      </c>
      <c r="K124" s="68">
        <f t="shared" si="133"/>
        <v>0</v>
      </c>
      <c r="L124" s="68">
        <f t="shared" si="133"/>
        <v>0</v>
      </c>
      <c r="M124" s="68">
        <f t="shared" si="133"/>
        <v>0</v>
      </c>
      <c r="N124" s="68">
        <f t="shared" si="133"/>
        <v>0</v>
      </c>
      <c r="O124" s="68">
        <f t="shared" si="133"/>
        <v>0</v>
      </c>
      <c r="P124" s="68">
        <f t="shared" si="133"/>
        <v>0</v>
      </c>
      <c r="Q124" s="68">
        <f t="shared" si="133"/>
        <v>0</v>
      </c>
      <c r="R124" s="68">
        <f t="shared" si="133"/>
        <v>0</v>
      </c>
      <c r="S124" s="68">
        <f t="shared" si="133"/>
        <v>0</v>
      </c>
      <c r="T124" s="68">
        <f t="shared" si="133"/>
        <v>0</v>
      </c>
      <c r="U124" s="68">
        <f t="shared" si="133"/>
        <v>0</v>
      </c>
      <c r="V124" s="68">
        <f t="shared" si="133"/>
        <v>0</v>
      </c>
      <c r="W124" s="68">
        <f t="shared" si="133"/>
        <v>0</v>
      </c>
      <c r="X124" s="68">
        <f t="shared" si="133"/>
        <v>0</v>
      </c>
      <c r="Y124" s="68">
        <f t="shared" si="133"/>
        <v>0</v>
      </c>
      <c r="Z124" s="68">
        <f t="shared" si="133"/>
        <v>0</v>
      </c>
      <c r="AA124" s="68">
        <f t="shared" si="133"/>
        <v>0</v>
      </c>
      <c r="AB124" s="68">
        <f t="shared" si="133"/>
        <v>0</v>
      </c>
      <c r="AC124" s="68">
        <f t="shared" si="133"/>
        <v>0</v>
      </c>
      <c r="AD124" s="68">
        <f t="shared" si="133"/>
        <v>0</v>
      </c>
      <c r="AE124" s="68">
        <f t="shared" si="133"/>
        <v>0</v>
      </c>
      <c r="AF124" s="68">
        <f t="shared" si="133"/>
        <v>0</v>
      </c>
      <c r="AG124" s="68">
        <f t="shared" si="133"/>
        <v>0</v>
      </c>
      <c r="AH124" s="68">
        <f t="shared" si="133"/>
        <v>0</v>
      </c>
      <c r="AI124" s="68">
        <f t="shared" si="133"/>
        <v>0</v>
      </c>
      <c r="AJ124" s="68">
        <f t="shared" si="133"/>
        <v>0</v>
      </c>
      <c r="AK124" s="68">
        <f t="shared" si="133"/>
        <v>0</v>
      </c>
      <c r="AL124" s="68">
        <f t="shared" si="133"/>
        <v>0</v>
      </c>
      <c r="AM124" s="68">
        <f t="shared" si="133"/>
        <v>0</v>
      </c>
      <c r="AN124" s="68">
        <f t="shared" si="133"/>
        <v>0</v>
      </c>
      <c r="AO124" s="68">
        <f t="shared" si="133"/>
        <v>0</v>
      </c>
      <c r="AP124" s="68">
        <f t="shared" si="133"/>
        <v>0</v>
      </c>
      <c r="AQ124" s="68">
        <f t="shared" si="133"/>
        <v>0</v>
      </c>
      <c r="AR124" s="68">
        <f t="shared" si="133"/>
        <v>0</v>
      </c>
      <c r="AS124" s="68">
        <f t="shared" si="133"/>
        <v>0</v>
      </c>
      <c r="AT124" s="68">
        <f t="shared" si="133"/>
        <v>0</v>
      </c>
      <c r="AU124" s="68">
        <f t="shared" si="133"/>
        <v>0</v>
      </c>
      <c r="AV124" s="68">
        <f t="shared" si="133"/>
        <v>0</v>
      </c>
      <c r="AW124" s="68">
        <f t="shared" si="133"/>
        <v>0</v>
      </c>
      <c r="AX124" s="68">
        <f t="shared" si="133"/>
        <v>0</v>
      </c>
      <c r="AY124" s="68">
        <f t="shared" si="133"/>
        <v>0</v>
      </c>
      <c r="AZ124" s="68">
        <f t="shared" si="133"/>
        <v>0</v>
      </c>
      <c r="BA124" s="68">
        <f t="shared" si="133"/>
        <v>0</v>
      </c>
      <c r="BB124" s="68">
        <f t="shared" si="133"/>
        <v>0</v>
      </c>
      <c r="BC124" s="68">
        <f t="shared" si="133"/>
        <v>0</v>
      </c>
      <c r="BD124" s="68">
        <f t="shared" si="133"/>
        <v>0</v>
      </c>
      <c r="BE124" s="68">
        <f t="shared" si="133"/>
        <v>0</v>
      </c>
      <c r="BF124" s="68">
        <f t="shared" si="133"/>
        <v>0</v>
      </c>
      <c r="BG124" s="68">
        <f t="shared" si="133"/>
        <v>0</v>
      </c>
      <c r="BH124" s="68">
        <f t="shared" si="133"/>
        <v>0</v>
      </c>
      <c r="BI124" s="68">
        <f t="shared" si="133"/>
        <v>0</v>
      </c>
      <c r="BJ124" s="68">
        <f t="shared" si="133"/>
        <v>0</v>
      </c>
      <c r="BK124" s="68">
        <f t="shared" si="133"/>
        <v>0</v>
      </c>
      <c r="BL124" s="68">
        <f t="shared" si="133"/>
        <v>0</v>
      </c>
      <c r="BM124" s="68">
        <f t="shared" si="133"/>
        <v>0</v>
      </c>
      <c r="BN124" s="68">
        <f t="shared" si="133"/>
        <v>0</v>
      </c>
      <c r="BO124" s="68">
        <f t="shared" si="133"/>
        <v>0</v>
      </c>
      <c r="BP124" s="68">
        <f t="shared" si="133"/>
        <v>0</v>
      </c>
      <c r="BQ124" s="68">
        <f t="shared" ref="BQ124:DS124" si="134">IF(AND(BQ137=0,BQ149=0,BQ161=0,BQ173=0,BQ185&gt;0),$E$5+$E$6+$E$7+$E$8,0)</f>
        <v>0</v>
      </c>
      <c r="BR124" s="68">
        <f t="shared" si="134"/>
        <v>0</v>
      </c>
      <c r="BS124" s="68">
        <f t="shared" si="134"/>
        <v>0</v>
      </c>
      <c r="BT124" s="68">
        <f t="shared" si="134"/>
        <v>0</v>
      </c>
      <c r="BU124" s="68">
        <f t="shared" si="134"/>
        <v>0</v>
      </c>
      <c r="BV124" s="68">
        <f t="shared" si="134"/>
        <v>0</v>
      </c>
      <c r="BW124" s="68">
        <f t="shared" si="134"/>
        <v>0</v>
      </c>
      <c r="BX124" s="68">
        <f t="shared" si="134"/>
        <v>0</v>
      </c>
      <c r="BY124" s="68">
        <f t="shared" si="134"/>
        <v>0</v>
      </c>
      <c r="BZ124" s="68">
        <f t="shared" si="134"/>
        <v>0</v>
      </c>
      <c r="CA124" s="68">
        <f t="shared" si="134"/>
        <v>0</v>
      </c>
      <c r="CB124" s="68">
        <f t="shared" si="134"/>
        <v>0</v>
      </c>
      <c r="CC124" s="68">
        <f t="shared" si="134"/>
        <v>0</v>
      </c>
      <c r="CD124" s="68">
        <f t="shared" si="134"/>
        <v>0</v>
      </c>
      <c r="CE124" s="68">
        <f t="shared" si="134"/>
        <v>0</v>
      </c>
      <c r="CF124" s="68">
        <f t="shared" si="134"/>
        <v>0</v>
      </c>
      <c r="CG124" s="68">
        <f t="shared" si="134"/>
        <v>0</v>
      </c>
      <c r="CH124" s="68">
        <f t="shared" si="134"/>
        <v>0</v>
      </c>
      <c r="CI124" s="68">
        <f t="shared" si="134"/>
        <v>0</v>
      </c>
      <c r="CJ124" s="68">
        <f t="shared" si="134"/>
        <v>0</v>
      </c>
      <c r="CK124" s="68">
        <f t="shared" si="134"/>
        <v>0</v>
      </c>
      <c r="CL124" s="68">
        <f t="shared" si="134"/>
        <v>0</v>
      </c>
      <c r="CM124" s="68">
        <f t="shared" si="134"/>
        <v>0</v>
      </c>
      <c r="CN124" s="68">
        <f t="shared" si="134"/>
        <v>0</v>
      </c>
      <c r="CO124" s="68">
        <f t="shared" si="134"/>
        <v>0</v>
      </c>
      <c r="CP124" s="68">
        <f t="shared" si="134"/>
        <v>0</v>
      </c>
      <c r="CQ124" s="68">
        <f t="shared" si="134"/>
        <v>0</v>
      </c>
      <c r="CR124" s="68">
        <f t="shared" si="134"/>
        <v>0</v>
      </c>
      <c r="CS124" s="68">
        <f t="shared" si="134"/>
        <v>0</v>
      </c>
      <c r="CT124" s="68">
        <f t="shared" si="134"/>
        <v>0</v>
      </c>
      <c r="CU124" s="68">
        <f t="shared" si="134"/>
        <v>0</v>
      </c>
      <c r="CV124" s="68">
        <f t="shared" si="134"/>
        <v>0</v>
      </c>
      <c r="CW124" s="68">
        <f t="shared" si="134"/>
        <v>0</v>
      </c>
      <c r="CX124" s="68">
        <f t="shared" si="134"/>
        <v>0</v>
      </c>
      <c r="CY124" s="68">
        <f t="shared" si="134"/>
        <v>0</v>
      </c>
      <c r="CZ124" s="68">
        <f t="shared" si="134"/>
        <v>0</v>
      </c>
      <c r="DA124" s="68">
        <f t="shared" si="134"/>
        <v>0</v>
      </c>
      <c r="DB124" s="68">
        <f t="shared" si="134"/>
        <v>0</v>
      </c>
      <c r="DC124" s="68">
        <f t="shared" si="134"/>
        <v>0</v>
      </c>
      <c r="DD124" s="68">
        <f t="shared" si="134"/>
        <v>0</v>
      </c>
      <c r="DE124" s="68">
        <f t="shared" si="134"/>
        <v>0</v>
      </c>
      <c r="DF124" s="68">
        <f t="shared" si="134"/>
        <v>0</v>
      </c>
      <c r="DG124" s="68">
        <f t="shared" si="134"/>
        <v>0</v>
      </c>
      <c r="DH124" s="68">
        <f t="shared" si="134"/>
        <v>0</v>
      </c>
      <c r="DI124" s="68">
        <f t="shared" si="134"/>
        <v>0</v>
      </c>
      <c r="DJ124" s="68">
        <f t="shared" si="134"/>
        <v>0</v>
      </c>
      <c r="DK124" s="68">
        <f t="shared" si="134"/>
        <v>0</v>
      </c>
      <c r="DL124" s="68">
        <f t="shared" si="134"/>
        <v>0</v>
      </c>
      <c r="DM124" s="68">
        <f t="shared" si="134"/>
        <v>0</v>
      </c>
      <c r="DN124" s="68">
        <f t="shared" si="134"/>
        <v>0</v>
      </c>
      <c r="DO124" s="68">
        <f t="shared" si="134"/>
        <v>0</v>
      </c>
      <c r="DP124" s="68">
        <f t="shared" si="134"/>
        <v>0</v>
      </c>
      <c r="DQ124" s="68">
        <f t="shared" si="134"/>
        <v>0</v>
      </c>
      <c r="DR124" s="68">
        <f t="shared" si="134"/>
        <v>0</v>
      </c>
      <c r="DS124" s="68">
        <f t="shared" si="134"/>
        <v>0</v>
      </c>
      <c r="DT124" s="68"/>
      <c r="DU124" s="15"/>
    </row>
    <row r="125" spans="1:125" s="6" customFormat="1" x14ac:dyDescent="0.25">
      <c r="A125" s="58">
        <v>6</v>
      </c>
      <c r="B125" s="68">
        <f t="shared" si="126"/>
        <v>0</v>
      </c>
      <c r="C125" s="68"/>
      <c r="D125" s="68">
        <f>IF(AND(D137=0,D149=0,D161=0,D173=0,D185=0,D197&gt;0),$E$5+$E$6+$E$7+$E$8+$E$9,0)</f>
        <v>0</v>
      </c>
      <c r="E125" s="68">
        <f t="shared" ref="E125:BP125" si="135">IF(AND(E137=0,E149=0,E161=0,E173=0,E185=0,E197&gt;0),$E$5+$E$6+$E$7+$E$8+$E$9,0)</f>
        <v>0</v>
      </c>
      <c r="F125" s="68">
        <f t="shared" si="135"/>
        <v>0</v>
      </c>
      <c r="G125" s="68">
        <f t="shared" si="135"/>
        <v>0</v>
      </c>
      <c r="H125" s="68">
        <f t="shared" si="135"/>
        <v>0</v>
      </c>
      <c r="I125" s="68">
        <f t="shared" si="135"/>
        <v>0</v>
      </c>
      <c r="J125" s="68">
        <f t="shared" si="135"/>
        <v>0</v>
      </c>
      <c r="K125" s="68">
        <f t="shared" si="135"/>
        <v>0</v>
      </c>
      <c r="L125" s="68">
        <f t="shared" si="135"/>
        <v>0</v>
      </c>
      <c r="M125" s="68">
        <f t="shared" si="135"/>
        <v>0</v>
      </c>
      <c r="N125" s="68">
        <f t="shared" si="135"/>
        <v>0</v>
      </c>
      <c r="O125" s="68">
        <f t="shared" si="135"/>
        <v>0</v>
      </c>
      <c r="P125" s="68">
        <f t="shared" si="135"/>
        <v>0</v>
      </c>
      <c r="Q125" s="68">
        <f t="shared" si="135"/>
        <v>0</v>
      </c>
      <c r="R125" s="68">
        <f t="shared" si="135"/>
        <v>0</v>
      </c>
      <c r="S125" s="68">
        <f t="shared" si="135"/>
        <v>0</v>
      </c>
      <c r="T125" s="68">
        <f t="shared" si="135"/>
        <v>0</v>
      </c>
      <c r="U125" s="68">
        <f t="shared" si="135"/>
        <v>0</v>
      </c>
      <c r="V125" s="68">
        <f t="shared" si="135"/>
        <v>0</v>
      </c>
      <c r="W125" s="68">
        <f t="shared" si="135"/>
        <v>0</v>
      </c>
      <c r="X125" s="68">
        <f t="shared" si="135"/>
        <v>0</v>
      </c>
      <c r="Y125" s="68">
        <f t="shared" si="135"/>
        <v>0</v>
      </c>
      <c r="Z125" s="68">
        <f t="shared" si="135"/>
        <v>0</v>
      </c>
      <c r="AA125" s="68">
        <f t="shared" si="135"/>
        <v>0</v>
      </c>
      <c r="AB125" s="68">
        <f t="shared" si="135"/>
        <v>0</v>
      </c>
      <c r="AC125" s="68">
        <f t="shared" si="135"/>
        <v>0</v>
      </c>
      <c r="AD125" s="68">
        <f t="shared" si="135"/>
        <v>0</v>
      </c>
      <c r="AE125" s="68">
        <f t="shared" si="135"/>
        <v>0</v>
      </c>
      <c r="AF125" s="68">
        <f t="shared" si="135"/>
        <v>0</v>
      </c>
      <c r="AG125" s="68">
        <f t="shared" si="135"/>
        <v>0</v>
      </c>
      <c r="AH125" s="68">
        <f t="shared" si="135"/>
        <v>0</v>
      </c>
      <c r="AI125" s="68">
        <f t="shared" si="135"/>
        <v>0</v>
      </c>
      <c r="AJ125" s="68">
        <f t="shared" si="135"/>
        <v>0</v>
      </c>
      <c r="AK125" s="68">
        <f t="shared" si="135"/>
        <v>0</v>
      </c>
      <c r="AL125" s="68">
        <f t="shared" si="135"/>
        <v>0</v>
      </c>
      <c r="AM125" s="68">
        <f t="shared" si="135"/>
        <v>0</v>
      </c>
      <c r="AN125" s="68">
        <f t="shared" si="135"/>
        <v>0</v>
      </c>
      <c r="AO125" s="68">
        <f t="shared" si="135"/>
        <v>0</v>
      </c>
      <c r="AP125" s="68">
        <f t="shared" si="135"/>
        <v>0</v>
      </c>
      <c r="AQ125" s="68">
        <f t="shared" si="135"/>
        <v>0</v>
      </c>
      <c r="AR125" s="68">
        <f t="shared" si="135"/>
        <v>0</v>
      </c>
      <c r="AS125" s="68">
        <f t="shared" si="135"/>
        <v>0</v>
      </c>
      <c r="AT125" s="68">
        <f t="shared" si="135"/>
        <v>0</v>
      </c>
      <c r="AU125" s="68">
        <f t="shared" si="135"/>
        <v>0</v>
      </c>
      <c r="AV125" s="68">
        <f t="shared" si="135"/>
        <v>0</v>
      </c>
      <c r="AW125" s="68">
        <f t="shared" si="135"/>
        <v>0</v>
      </c>
      <c r="AX125" s="68">
        <f t="shared" si="135"/>
        <v>0</v>
      </c>
      <c r="AY125" s="68">
        <f t="shared" si="135"/>
        <v>0</v>
      </c>
      <c r="AZ125" s="68">
        <f t="shared" si="135"/>
        <v>0</v>
      </c>
      <c r="BA125" s="68">
        <f t="shared" si="135"/>
        <v>0</v>
      </c>
      <c r="BB125" s="68">
        <f t="shared" si="135"/>
        <v>0</v>
      </c>
      <c r="BC125" s="68">
        <f t="shared" si="135"/>
        <v>0</v>
      </c>
      <c r="BD125" s="68">
        <f t="shared" si="135"/>
        <v>0</v>
      </c>
      <c r="BE125" s="68">
        <f t="shared" si="135"/>
        <v>0</v>
      </c>
      <c r="BF125" s="68">
        <f t="shared" si="135"/>
        <v>0</v>
      </c>
      <c r="BG125" s="68">
        <f t="shared" si="135"/>
        <v>0</v>
      </c>
      <c r="BH125" s="68">
        <f t="shared" si="135"/>
        <v>0</v>
      </c>
      <c r="BI125" s="68">
        <f t="shared" si="135"/>
        <v>0</v>
      </c>
      <c r="BJ125" s="68">
        <f t="shared" si="135"/>
        <v>0</v>
      </c>
      <c r="BK125" s="68">
        <f t="shared" si="135"/>
        <v>0</v>
      </c>
      <c r="BL125" s="68">
        <f t="shared" si="135"/>
        <v>0</v>
      </c>
      <c r="BM125" s="68">
        <f t="shared" si="135"/>
        <v>0</v>
      </c>
      <c r="BN125" s="68">
        <f t="shared" si="135"/>
        <v>0</v>
      </c>
      <c r="BO125" s="68">
        <f t="shared" si="135"/>
        <v>0</v>
      </c>
      <c r="BP125" s="68">
        <f t="shared" si="135"/>
        <v>0</v>
      </c>
      <c r="BQ125" s="68">
        <f t="shared" ref="BQ125:DS125" si="136">IF(AND(BQ137=0,BQ149=0,BQ161=0,BQ173=0,BQ185=0,BQ197&gt;0),$E$5+$E$6+$E$7+$E$8+$E$9,0)</f>
        <v>0</v>
      </c>
      <c r="BR125" s="68">
        <f t="shared" si="136"/>
        <v>0</v>
      </c>
      <c r="BS125" s="68">
        <f t="shared" si="136"/>
        <v>0</v>
      </c>
      <c r="BT125" s="68">
        <f t="shared" si="136"/>
        <v>0</v>
      </c>
      <c r="BU125" s="68">
        <f t="shared" si="136"/>
        <v>0</v>
      </c>
      <c r="BV125" s="68">
        <f t="shared" si="136"/>
        <v>0</v>
      </c>
      <c r="BW125" s="68">
        <f t="shared" si="136"/>
        <v>0</v>
      </c>
      <c r="BX125" s="68">
        <f t="shared" si="136"/>
        <v>0</v>
      </c>
      <c r="BY125" s="68">
        <f t="shared" si="136"/>
        <v>0</v>
      </c>
      <c r="BZ125" s="68">
        <f t="shared" si="136"/>
        <v>0</v>
      </c>
      <c r="CA125" s="68">
        <f t="shared" si="136"/>
        <v>0</v>
      </c>
      <c r="CB125" s="68">
        <f t="shared" si="136"/>
        <v>0</v>
      </c>
      <c r="CC125" s="68">
        <f t="shared" si="136"/>
        <v>0</v>
      </c>
      <c r="CD125" s="68">
        <f t="shared" si="136"/>
        <v>0</v>
      </c>
      <c r="CE125" s="68">
        <f t="shared" si="136"/>
        <v>0</v>
      </c>
      <c r="CF125" s="68">
        <f t="shared" si="136"/>
        <v>0</v>
      </c>
      <c r="CG125" s="68">
        <f t="shared" si="136"/>
        <v>0</v>
      </c>
      <c r="CH125" s="68">
        <f t="shared" si="136"/>
        <v>0</v>
      </c>
      <c r="CI125" s="68">
        <f t="shared" si="136"/>
        <v>0</v>
      </c>
      <c r="CJ125" s="68">
        <f t="shared" si="136"/>
        <v>0</v>
      </c>
      <c r="CK125" s="68">
        <f t="shared" si="136"/>
        <v>0</v>
      </c>
      <c r="CL125" s="68">
        <f t="shared" si="136"/>
        <v>0</v>
      </c>
      <c r="CM125" s="68">
        <f t="shared" si="136"/>
        <v>0</v>
      </c>
      <c r="CN125" s="68">
        <f t="shared" si="136"/>
        <v>0</v>
      </c>
      <c r="CO125" s="68">
        <f t="shared" si="136"/>
        <v>0</v>
      </c>
      <c r="CP125" s="68">
        <f t="shared" si="136"/>
        <v>0</v>
      </c>
      <c r="CQ125" s="68">
        <f t="shared" si="136"/>
        <v>0</v>
      </c>
      <c r="CR125" s="68">
        <f t="shared" si="136"/>
        <v>0</v>
      </c>
      <c r="CS125" s="68">
        <f t="shared" si="136"/>
        <v>0</v>
      </c>
      <c r="CT125" s="68">
        <f t="shared" si="136"/>
        <v>0</v>
      </c>
      <c r="CU125" s="68">
        <f t="shared" si="136"/>
        <v>0</v>
      </c>
      <c r="CV125" s="68">
        <f t="shared" si="136"/>
        <v>0</v>
      </c>
      <c r="CW125" s="68">
        <f t="shared" si="136"/>
        <v>0</v>
      </c>
      <c r="CX125" s="68">
        <f t="shared" si="136"/>
        <v>0</v>
      </c>
      <c r="CY125" s="68">
        <f t="shared" si="136"/>
        <v>0</v>
      </c>
      <c r="CZ125" s="68">
        <f t="shared" si="136"/>
        <v>0</v>
      </c>
      <c r="DA125" s="68">
        <f t="shared" si="136"/>
        <v>0</v>
      </c>
      <c r="DB125" s="68">
        <f t="shared" si="136"/>
        <v>0</v>
      </c>
      <c r="DC125" s="68">
        <f t="shared" si="136"/>
        <v>0</v>
      </c>
      <c r="DD125" s="68">
        <f t="shared" si="136"/>
        <v>0</v>
      </c>
      <c r="DE125" s="68">
        <f t="shared" si="136"/>
        <v>0</v>
      </c>
      <c r="DF125" s="68">
        <f t="shared" si="136"/>
        <v>0</v>
      </c>
      <c r="DG125" s="68">
        <f t="shared" si="136"/>
        <v>0</v>
      </c>
      <c r="DH125" s="68">
        <f t="shared" si="136"/>
        <v>0</v>
      </c>
      <c r="DI125" s="68">
        <f t="shared" si="136"/>
        <v>0</v>
      </c>
      <c r="DJ125" s="68">
        <f t="shared" si="136"/>
        <v>0</v>
      </c>
      <c r="DK125" s="68">
        <f t="shared" si="136"/>
        <v>0</v>
      </c>
      <c r="DL125" s="68">
        <f t="shared" si="136"/>
        <v>0</v>
      </c>
      <c r="DM125" s="68">
        <f t="shared" si="136"/>
        <v>0</v>
      </c>
      <c r="DN125" s="68">
        <f t="shared" si="136"/>
        <v>0</v>
      </c>
      <c r="DO125" s="68">
        <f t="shared" si="136"/>
        <v>0</v>
      </c>
      <c r="DP125" s="68">
        <f t="shared" si="136"/>
        <v>0</v>
      </c>
      <c r="DQ125" s="68">
        <f t="shared" si="136"/>
        <v>0</v>
      </c>
      <c r="DR125" s="68">
        <f t="shared" si="136"/>
        <v>0</v>
      </c>
      <c r="DS125" s="68">
        <f t="shared" si="136"/>
        <v>0</v>
      </c>
      <c r="DT125" s="68"/>
      <c r="DU125" s="15"/>
    </row>
    <row r="126" spans="1:125" s="6" customFormat="1" x14ac:dyDescent="0.25">
      <c r="A126" s="58">
        <v>7</v>
      </c>
      <c r="B126" s="68">
        <f t="shared" si="126"/>
        <v>0</v>
      </c>
      <c r="C126" s="68"/>
      <c r="D126" s="68">
        <f>IF(AND(D137=0,D149=0,D161=0,D173=0,D185=0,D197=0,D209&gt;0),$E$5+$E$6+$E$7+$E$8+$E$9+$E$10,0)</f>
        <v>0</v>
      </c>
      <c r="E126" s="68">
        <f t="shared" ref="E126:BP126" si="137">IF(AND(E137=0,E149=0,E161=0,E173=0,E185=0,E197=0,E209&gt;0),$E$5+$E$6+$E$7+$E$8+$E$9+$E$10,0)</f>
        <v>0</v>
      </c>
      <c r="F126" s="68">
        <f t="shared" si="137"/>
        <v>0</v>
      </c>
      <c r="G126" s="68">
        <f t="shared" si="137"/>
        <v>0</v>
      </c>
      <c r="H126" s="68">
        <f t="shared" si="137"/>
        <v>0</v>
      </c>
      <c r="I126" s="68">
        <f t="shared" si="137"/>
        <v>0</v>
      </c>
      <c r="J126" s="68">
        <f t="shared" si="137"/>
        <v>0</v>
      </c>
      <c r="K126" s="68">
        <f t="shared" si="137"/>
        <v>0</v>
      </c>
      <c r="L126" s="68">
        <f t="shared" si="137"/>
        <v>0</v>
      </c>
      <c r="M126" s="68">
        <f t="shared" si="137"/>
        <v>0</v>
      </c>
      <c r="N126" s="68">
        <f t="shared" si="137"/>
        <v>0</v>
      </c>
      <c r="O126" s="68">
        <f t="shared" si="137"/>
        <v>0</v>
      </c>
      <c r="P126" s="68">
        <f t="shared" si="137"/>
        <v>0</v>
      </c>
      <c r="Q126" s="68">
        <f t="shared" si="137"/>
        <v>0</v>
      </c>
      <c r="R126" s="68">
        <f t="shared" si="137"/>
        <v>0</v>
      </c>
      <c r="S126" s="68">
        <f t="shared" si="137"/>
        <v>0</v>
      </c>
      <c r="T126" s="68">
        <f t="shared" si="137"/>
        <v>0</v>
      </c>
      <c r="U126" s="68">
        <f t="shared" si="137"/>
        <v>0</v>
      </c>
      <c r="V126" s="68">
        <f t="shared" si="137"/>
        <v>0</v>
      </c>
      <c r="W126" s="68">
        <f t="shared" si="137"/>
        <v>0</v>
      </c>
      <c r="X126" s="68">
        <f t="shared" si="137"/>
        <v>0</v>
      </c>
      <c r="Y126" s="68">
        <f t="shared" si="137"/>
        <v>0</v>
      </c>
      <c r="Z126" s="68">
        <f t="shared" si="137"/>
        <v>0</v>
      </c>
      <c r="AA126" s="68">
        <f t="shared" si="137"/>
        <v>0</v>
      </c>
      <c r="AB126" s="68">
        <f t="shared" si="137"/>
        <v>0</v>
      </c>
      <c r="AC126" s="68">
        <f t="shared" si="137"/>
        <v>0</v>
      </c>
      <c r="AD126" s="68">
        <f t="shared" si="137"/>
        <v>0</v>
      </c>
      <c r="AE126" s="68">
        <f t="shared" si="137"/>
        <v>0</v>
      </c>
      <c r="AF126" s="68">
        <f t="shared" si="137"/>
        <v>0</v>
      </c>
      <c r="AG126" s="68">
        <f t="shared" si="137"/>
        <v>0</v>
      </c>
      <c r="AH126" s="68">
        <f t="shared" si="137"/>
        <v>0</v>
      </c>
      <c r="AI126" s="68">
        <f t="shared" si="137"/>
        <v>0</v>
      </c>
      <c r="AJ126" s="68">
        <f t="shared" si="137"/>
        <v>0</v>
      </c>
      <c r="AK126" s="68">
        <f t="shared" si="137"/>
        <v>0</v>
      </c>
      <c r="AL126" s="68">
        <f t="shared" si="137"/>
        <v>0</v>
      </c>
      <c r="AM126" s="68">
        <f t="shared" si="137"/>
        <v>0</v>
      </c>
      <c r="AN126" s="68">
        <f t="shared" si="137"/>
        <v>0</v>
      </c>
      <c r="AO126" s="68">
        <f t="shared" si="137"/>
        <v>0</v>
      </c>
      <c r="AP126" s="68">
        <f t="shared" si="137"/>
        <v>0</v>
      </c>
      <c r="AQ126" s="68">
        <f t="shared" si="137"/>
        <v>0</v>
      </c>
      <c r="AR126" s="68">
        <f t="shared" si="137"/>
        <v>0</v>
      </c>
      <c r="AS126" s="68">
        <f t="shared" si="137"/>
        <v>0</v>
      </c>
      <c r="AT126" s="68">
        <f t="shared" si="137"/>
        <v>0</v>
      </c>
      <c r="AU126" s="68">
        <f t="shared" si="137"/>
        <v>0</v>
      </c>
      <c r="AV126" s="68">
        <f t="shared" si="137"/>
        <v>0</v>
      </c>
      <c r="AW126" s="68">
        <f t="shared" si="137"/>
        <v>0</v>
      </c>
      <c r="AX126" s="68">
        <f t="shared" si="137"/>
        <v>0</v>
      </c>
      <c r="AY126" s="68">
        <f t="shared" si="137"/>
        <v>0</v>
      </c>
      <c r="AZ126" s="68">
        <f t="shared" si="137"/>
        <v>0</v>
      </c>
      <c r="BA126" s="68">
        <f t="shared" si="137"/>
        <v>0</v>
      </c>
      <c r="BB126" s="68">
        <f t="shared" si="137"/>
        <v>0</v>
      </c>
      <c r="BC126" s="68">
        <f t="shared" si="137"/>
        <v>0</v>
      </c>
      <c r="BD126" s="68">
        <f t="shared" si="137"/>
        <v>0</v>
      </c>
      <c r="BE126" s="68">
        <f t="shared" si="137"/>
        <v>0</v>
      </c>
      <c r="BF126" s="68">
        <f t="shared" si="137"/>
        <v>0</v>
      </c>
      <c r="BG126" s="68">
        <f t="shared" si="137"/>
        <v>0</v>
      </c>
      <c r="BH126" s="68">
        <f t="shared" si="137"/>
        <v>0</v>
      </c>
      <c r="BI126" s="68">
        <f t="shared" si="137"/>
        <v>0</v>
      </c>
      <c r="BJ126" s="68">
        <f t="shared" si="137"/>
        <v>0</v>
      </c>
      <c r="BK126" s="68">
        <f t="shared" si="137"/>
        <v>0</v>
      </c>
      <c r="BL126" s="68">
        <f t="shared" si="137"/>
        <v>0</v>
      </c>
      <c r="BM126" s="68">
        <f t="shared" si="137"/>
        <v>0</v>
      </c>
      <c r="BN126" s="68">
        <f t="shared" si="137"/>
        <v>0</v>
      </c>
      <c r="BO126" s="68">
        <f t="shared" si="137"/>
        <v>0</v>
      </c>
      <c r="BP126" s="68">
        <f t="shared" si="137"/>
        <v>0</v>
      </c>
      <c r="BQ126" s="68">
        <f t="shared" ref="BQ126:DS126" si="138">IF(AND(BQ137=0,BQ149=0,BQ161=0,BQ173=0,BQ185=0,BQ197=0,BQ209&gt;0),$E$5+$E$6+$E$7+$E$8+$E$9+$E$10,0)</f>
        <v>0</v>
      </c>
      <c r="BR126" s="68">
        <f t="shared" si="138"/>
        <v>0</v>
      </c>
      <c r="BS126" s="68">
        <f t="shared" si="138"/>
        <v>0</v>
      </c>
      <c r="BT126" s="68">
        <f t="shared" si="138"/>
        <v>0</v>
      </c>
      <c r="BU126" s="68">
        <f t="shared" si="138"/>
        <v>0</v>
      </c>
      <c r="BV126" s="68">
        <f t="shared" si="138"/>
        <v>0</v>
      </c>
      <c r="BW126" s="68">
        <f t="shared" si="138"/>
        <v>0</v>
      </c>
      <c r="BX126" s="68">
        <f t="shared" si="138"/>
        <v>0</v>
      </c>
      <c r="BY126" s="68">
        <f t="shared" si="138"/>
        <v>0</v>
      </c>
      <c r="BZ126" s="68">
        <f t="shared" si="138"/>
        <v>0</v>
      </c>
      <c r="CA126" s="68">
        <f t="shared" si="138"/>
        <v>0</v>
      </c>
      <c r="CB126" s="68">
        <f t="shared" si="138"/>
        <v>0</v>
      </c>
      <c r="CC126" s="68">
        <f t="shared" si="138"/>
        <v>0</v>
      </c>
      <c r="CD126" s="68">
        <f t="shared" si="138"/>
        <v>0</v>
      </c>
      <c r="CE126" s="68">
        <f t="shared" si="138"/>
        <v>0</v>
      </c>
      <c r="CF126" s="68">
        <f t="shared" si="138"/>
        <v>0</v>
      </c>
      <c r="CG126" s="68">
        <f t="shared" si="138"/>
        <v>0</v>
      </c>
      <c r="CH126" s="68">
        <f t="shared" si="138"/>
        <v>0</v>
      </c>
      <c r="CI126" s="68">
        <f t="shared" si="138"/>
        <v>0</v>
      </c>
      <c r="CJ126" s="68">
        <f t="shared" si="138"/>
        <v>0</v>
      </c>
      <c r="CK126" s="68">
        <f t="shared" si="138"/>
        <v>0</v>
      </c>
      <c r="CL126" s="68">
        <f t="shared" si="138"/>
        <v>0</v>
      </c>
      <c r="CM126" s="68">
        <f t="shared" si="138"/>
        <v>0</v>
      </c>
      <c r="CN126" s="68">
        <f t="shared" si="138"/>
        <v>0</v>
      </c>
      <c r="CO126" s="68">
        <f t="shared" si="138"/>
        <v>0</v>
      </c>
      <c r="CP126" s="68">
        <f t="shared" si="138"/>
        <v>0</v>
      </c>
      <c r="CQ126" s="68">
        <f t="shared" si="138"/>
        <v>0</v>
      </c>
      <c r="CR126" s="68">
        <f t="shared" si="138"/>
        <v>0</v>
      </c>
      <c r="CS126" s="68">
        <f t="shared" si="138"/>
        <v>0</v>
      </c>
      <c r="CT126" s="68">
        <f t="shared" si="138"/>
        <v>0</v>
      </c>
      <c r="CU126" s="68">
        <f t="shared" si="138"/>
        <v>0</v>
      </c>
      <c r="CV126" s="68">
        <f t="shared" si="138"/>
        <v>0</v>
      </c>
      <c r="CW126" s="68">
        <f t="shared" si="138"/>
        <v>0</v>
      </c>
      <c r="CX126" s="68">
        <f t="shared" si="138"/>
        <v>0</v>
      </c>
      <c r="CY126" s="68">
        <f t="shared" si="138"/>
        <v>0</v>
      </c>
      <c r="CZ126" s="68">
        <f t="shared" si="138"/>
        <v>0</v>
      </c>
      <c r="DA126" s="68">
        <f t="shared" si="138"/>
        <v>0</v>
      </c>
      <c r="DB126" s="68">
        <f t="shared" si="138"/>
        <v>0</v>
      </c>
      <c r="DC126" s="68">
        <f t="shared" si="138"/>
        <v>0</v>
      </c>
      <c r="DD126" s="68">
        <f t="shared" si="138"/>
        <v>0</v>
      </c>
      <c r="DE126" s="68">
        <f t="shared" si="138"/>
        <v>0</v>
      </c>
      <c r="DF126" s="68">
        <f t="shared" si="138"/>
        <v>0</v>
      </c>
      <c r="DG126" s="68">
        <f t="shared" si="138"/>
        <v>0</v>
      </c>
      <c r="DH126" s="68">
        <f t="shared" si="138"/>
        <v>0</v>
      </c>
      <c r="DI126" s="68">
        <f t="shared" si="138"/>
        <v>0</v>
      </c>
      <c r="DJ126" s="68">
        <f t="shared" si="138"/>
        <v>0</v>
      </c>
      <c r="DK126" s="68">
        <f t="shared" si="138"/>
        <v>0</v>
      </c>
      <c r="DL126" s="68">
        <f t="shared" si="138"/>
        <v>0</v>
      </c>
      <c r="DM126" s="68">
        <f t="shared" si="138"/>
        <v>0</v>
      </c>
      <c r="DN126" s="68">
        <f t="shared" si="138"/>
        <v>0</v>
      </c>
      <c r="DO126" s="68">
        <f t="shared" si="138"/>
        <v>0</v>
      </c>
      <c r="DP126" s="68">
        <f t="shared" si="138"/>
        <v>0</v>
      </c>
      <c r="DQ126" s="68">
        <f t="shared" si="138"/>
        <v>0</v>
      </c>
      <c r="DR126" s="68">
        <f t="shared" si="138"/>
        <v>0</v>
      </c>
      <c r="DS126" s="68">
        <f t="shared" si="138"/>
        <v>0</v>
      </c>
      <c r="DT126" s="68"/>
      <c r="DU126" s="15"/>
    </row>
    <row r="127" spans="1:125" s="6" customFormat="1" x14ac:dyDescent="0.25">
      <c r="A127" s="58">
        <v>8</v>
      </c>
      <c r="B127" s="68">
        <f t="shared" si="126"/>
        <v>0</v>
      </c>
      <c r="C127" s="68"/>
      <c r="D127" s="68">
        <f>IF(AND(D137=0,D149=0,D161=0,D173=0,D185=0,D197=0,D209=0,D221&gt;0),$E$5+$E$6+$E$7+$E$8+$E$9+$E$10+$E$11,0)</f>
        <v>0</v>
      </c>
      <c r="E127" s="68">
        <f t="shared" ref="E127:BP127" si="139">IF(AND(E137=0,E149=0,E161=0,E173=0,E185=0,E197=0,E209=0,E221&gt;0),$E$5+$E$6+$E$7+$E$8+$E$9+$E$10+$E$11,0)</f>
        <v>0</v>
      </c>
      <c r="F127" s="68">
        <f t="shared" si="139"/>
        <v>0</v>
      </c>
      <c r="G127" s="68">
        <f t="shared" si="139"/>
        <v>0</v>
      </c>
      <c r="H127" s="68">
        <f t="shared" si="139"/>
        <v>0</v>
      </c>
      <c r="I127" s="68">
        <f t="shared" si="139"/>
        <v>0</v>
      </c>
      <c r="J127" s="68">
        <f t="shared" si="139"/>
        <v>0</v>
      </c>
      <c r="K127" s="68">
        <f t="shared" si="139"/>
        <v>0</v>
      </c>
      <c r="L127" s="68">
        <f t="shared" si="139"/>
        <v>0</v>
      </c>
      <c r="M127" s="68">
        <f t="shared" si="139"/>
        <v>0</v>
      </c>
      <c r="N127" s="68">
        <f t="shared" si="139"/>
        <v>0</v>
      </c>
      <c r="O127" s="68">
        <f t="shared" si="139"/>
        <v>0</v>
      </c>
      <c r="P127" s="68">
        <f t="shared" si="139"/>
        <v>0</v>
      </c>
      <c r="Q127" s="68">
        <f t="shared" si="139"/>
        <v>0</v>
      </c>
      <c r="R127" s="68">
        <f t="shared" si="139"/>
        <v>0</v>
      </c>
      <c r="S127" s="68">
        <f t="shared" si="139"/>
        <v>0</v>
      </c>
      <c r="T127" s="68">
        <f t="shared" si="139"/>
        <v>0</v>
      </c>
      <c r="U127" s="68">
        <f t="shared" si="139"/>
        <v>0</v>
      </c>
      <c r="V127" s="68">
        <f t="shared" si="139"/>
        <v>0</v>
      </c>
      <c r="W127" s="68">
        <f t="shared" si="139"/>
        <v>0</v>
      </c>
      <c r="X127" s="68">
        <f t="shared" si="139"/>
        <v>0</v>
      </c>
      <c r="Y127" s="68">
        <f t="shared" si="139"/>
        <v>0</v>
      </c>
      <c r="Z127" s="68">
        <f t="shared" si="139"/>
        <v>0</v>
      </c>
      <c r="AA127" s="68">
        <f t="shared" si="139"/>
        <v>0</v>
      </c>
      <c r="AB127" s="68">
        <f t="shared" si="139"/>
        <v>0</v>
      </c>
      <c r="AC127" s="68">
        <f t="shared" si="139"/>
        <v>0</v>
      </c>
      <c r="AD127" s="68">
        <f t="shared" si="139"/>
        <v>0</v>
      </c>
      <c r="AE127" s="68">
        <f t="shared" si="139"/>
        <v>0</v>
      </c>
      <c r="AF127" s="68">
        <f t="shared" si="139"/>
        <v>0</v>
      </c>
      <c r="AG127" s="68">
        <f t="shared" si="139"/>
        <v>0</v>
      </c>
      <c r="AH127" s="68">
        <f t="shared" si="139"/>
        <v>0</v>
      </c>
      <c r="AI127" s="68">
        <f t="shared" si="139"/>
        <v>0</v>
      </c>
      <c r="AJ127" s="68">
        <f t="shared" si="139"/>
        <v>0</v>
      </c>
      <c r="AK127" s="68">
        <f t="shared" si="139"/>
        <v>0</v>
      </c>
      <c r="AL127" s="68">
        <f t="shared" si="139"/>
        <v>0</v>
      </c>
      <c r="AM127" s="68">
        <f t="shared" si="139"/>
        <v>0</v>
      </c>
      <c r="AN127" s="68">
        <f t="shared" si="139"/>
        <v>0</v>
      </c>
      <c r="AO127" s="68">
        <f t="shared" si="139"/>
        <v>0</v>
      </c>
      <c r="AP127" s="68">
        <f t="shared" si="139"/>
        <v>0</v>
      </c>
      <c r="AQ127" s="68">
        <f t="shared" si="139"/>
        <v>0</v>
      </c>
      <c r="AR127" s="68">
        <f t="shared" si="139"/>
        <v>0</v>
      </c>
      <c r="AS127" s="68">
        <f t="shared" si="139"/>
        <v>0</v>
      </c>
      <c r="AT127" s="68">
        <f t="shared" si="139"/>
        <v>0</v>
      </c>
      <c r="AU127" s="68">
        <f t="shared" si="139"/>
        <v>0</v>
      </c>
      <c r="AV127" s="68">
        <f t="shared" si="139"/>
        <v>0</v>
      </c>
      <c r="AW127" s="68">
        <f t="shared" si="139"/>
        <v>0</v>
      </c>
      <c r="AX127" s="68">
        <f t="shared" si="139"/>
        <v>0</v>
      </c>
      <c r="AY127" s="68">
        <f t="shared" si="139"/>
        <v>0</v>
      </c>
      <c r="AZ127" s="68">
        <f t="shared" si="139"/>
        <v>0</v>
      </c>
      <c r="BA127" s="68">
        <f t="shared" si="139"/>
        <v>0</v>
      </c>
      <c r="BB127" s="68">
        <f t="shared" si="139"/>
        <v>0</v>
      </c>
      <c r="BC127" s="68">
        <f t="shared" si="139"/>
        <v>0</v>
      </c>
      <c r="BD127" s="68">
        <f t="shared" si="139"/>
        <v>0</v>
      </c>
      <c r="BE127" s="68">
        <f t="shared" si="139"/>
        <v>0</v>
      </c>
      <c r="BF127" s="68">
        <f t="shared" si="139"/>
        <v>0</v>
      </c>
      <c r="BG127" s="68">
        <f t="shared" si="139"/>
        <v>0</v>
      </c>
      <c r="BH127" s="68">
        <f t="shared" si="139"/>
        <v>0</v>
      </c>
      <c r="BI127" s="68">
        <f t="shared" si="139"/>
        <v>0</v>
      </c>
      <c r="BJ127" s="68">
        <f t="shared" si="139"/>
        <v>0</v>
      </c>
      <c r="BK127" s="68">
        <f t="shared" si="139"/>
        <v>0</v>
      </c>
      <c r="BL127" s="68">
        <f t="shared" si="139"/>
        <v>0</v>
      </c>
      <c r="BM127" s="68">
        <f t="shared" si="139"/>
        <v>0</v>
      </c>
      <c r="BN127" s="68">
        <f t="shared" si="139"/>
        <v>0</v>
      </c>
      <c r="BO127" s="68">
        <f t="shared" si="139"/>
        <v>0</v>
      </c>
      <c r="BP127" s="68">
        <f t="shared" si="139"/>
        <v>0</v>
      </c>
      <c r="BQ127" s="68">
        <f t="shared" ref="BQ127:DS127" si="140">IF(AND(BQ137=0,BQ149=0,BQ161=0,BQ173=0,BQ185=0,BQ197=0,BQ209=0,BQ221&gt;0),$E$5+$E$6+$E$7+$E$8+$E$9+$E$10+$E$11,0)</f>
        <v>0</v>
      </c>
      <c r="BR127" s="68">
        <f t="shared" si="140"/>
        <v>0</v>
      </c>
      <c r="BS127" s="68">
        <f t="shared" si="140"/>
        <v>0</v>
      </c>
      <c r="BT127" s="68">
        <f t="shared" si="140"/>
        <v>0</v>
      </c>
      <c r="BU127" s="68">
        <f t="shared" si="140"/>
        <v>0</v>
      </c>
      <c r="BV127" s="68">
        <f t="shared" si="140"/>
        <v>0</v>
      </c>
      <c r="BW127" s="68">
        <f t="shared" si="140"/>
        <v>0</v>
      </c>
      <c r="BX127" s="68">
        <f t="shared" si="140"/>
        <v>0</v>
      </c>
      <c r="BY127" s="68">
        <f t="shared" si="140"/>
        <v>0</v>
      </c>
      <c r="BZ127" s="68">
        <f t="shared" si="140"/>
        <v>0</v>
      </c>
      <c r="CA127" s="68">
        <f t="shared" si="140"/>
        <v>0</v>
      </c>
      <c r="CB127" s="68">
        <f t="shared" si="140"/>
        <v>0</v>
      </c>
      <c r="CC127" s="68">
        <f t="shared" si="140"/>
        <v>0</v>
      </c>
      <c r="CD127" s="68">
        <f t="shared" si="140"/>
        <v>0</v>
      </c>
      <c r="CE127" s="68">
        <f t="shared" si="140"/>
        <v>0</v>
      </c>
      <c r="CF127" s="68">
        <f t="shared" si="140"/>
        <v>0</v>
      </c>
      <c r="CG127" s="68">
        <f t="shared" si="140"/>
        <v>0</v>
      </c>
      <c r="CH127" s="68">
        <f t="shared" si="140"/>
        <v>0</v>
      </c>
      <c r="CI127" s="68">
        <f t="shared" si="140"/>
        <v>0</v>
      </c>
      <c r="CJ127" s="68">
        <f t="shared" si="140"/>
        <v>0</v>
      </c>
      <c r="CK127" s="68">
        <f t="shared" si="140"/>
        <v>0</v>
      </c>
      <c r="CL127" s="68">
        <f t="shared" si="140"/>
        <v>0</v>
      </c>
      <c r="CM127" s="68">
        <f t="shared" si="140"/>
        <v>0</v>
      </c>
      <c r="CN127" s="68">
        <f t="shared" si="140"/>
        <v>0</v>
      </c>
      <c r="CO127" s="68">
        <f t="shared" si="140"/>
        <v>0</v>
      </c>
      <c r="CP127" s="68">
        <f t="shared" si="140"/>
        <v>0</v>
      </c>
      <c r="CQ127" s="68">
        <f t="shared" si="140"/>
        <v>0</v>
      </c>
      <c r="CR127" s="68">
        <f t="shared" si="140"/>
        <v>0</v>
      </c>
      <c r="CS127" s="68">
        <f t="shared" si="140"/>
        <v>0</v>
      </c>
      <c r="CT127" s="68">
        <f t="shared" si="140"/>
        <v>0</v>
      </c>
      <c r="CU127" s="68">
        <f t="shared" si="140"/>
        <v>0</v>
      </c>
      <c r="CV127" s="68">
        <f t="shared" si="140"/>
        <v>0</v>
      </c>
      <c r="CW127" s="68">
        <f t="shared" si="140"/>
        <v>0</v>
      </c>
      <c r="CX127" s="68">
        <f t="shared" si="140"/>
        <v>0</v>
      </c>
      <c r="CY127" s="68">
        <f t="shared" si="140"/>
        <v>0</v>
      </c>
      <c r="CZ127" s="68">
        <f t="shared" si="140"/>
        <v>0</v>
      </c>
      <c r="DA127" s="68">
        <f t="shared" si="140"/>
        <v>0</v>
      </c>
      <c r="DB127" s="68">
        <f t="shared" si="140"/>
        <v>0</v>
      </c>
      <c r="DC127" s="68">
        <f t="shared" si="140"/>
        <v>0</v>
      </c>
      <c r="DD127" s="68">
        <f t="shared" si="140"/>
        <v>0</v>
      </c>
      <c r="DE127" s="68">
        <f t="shared" si="140"/>
        <v>0</v>
      </c>
      <c r="DF127" s="68">
        <f t="shared" si="140"/>
        <v>0</v>
      </c>
      <c r="DG127" s="68">
        <f t="shared" si="140"/>
        <v>0</v>
      </c>
      <c r="DH127" s="68">
        <f t="shared" si="140"/>
        <v>0</v>
      </c>
      <c r="DI127" s="68">
        <f t="shared" si="140"/>
        <v>0</v>
      </c>
      <c r="DJ127" s="68">
        <f t="shared" si="140"/>
        <v>0</v>
      </c>
      <c r="DK127" s="68">
        <f t="shared" si="140"/>
        <v>0</v>
      </c>
      <c r="DL127" s="68">
        <f t="shared" si="140"/>
        <v>0</v>
      </c>
      <c r="DM127" s="68">
        <f t="shared" si="140"/>
        <v>0</v>
      </c>
      <c r="DN127" s="68">
        <f t="shared" si="140"/>
        <v>0</v>
      </c>
      <c r="DO127" s="68">
        <f t="shared" si="140"/>
        <v>0</v>
      </c>
      <c r="DP127" s="68">
        <f t="shared" si="140"/>
        <v>0</v>
      </c>
      <c r="DQ127" s="68">
        <f t="shared" si="140"/>
        <v>0</v>
      </c>
      <c r="DR127" s="68">
        <f t="shared" si="140"/>
        <v>0</v>
      </c>
      <c r="DS127" s="68">
        <f t="shared" si="140"/>
        <v>0</v>
      </c>
      <c r="DT127" s="68"/>
      <c r="DU127" s="15"/>
    </row>
    <row r="128" spans="1:125" s="6" customFormat="1" x14ac:dyDescent="0.25">
      <c r="A128" s="58">
        <v>9</v>
      </c>
      <c r="B128" s="68">
        <f t="shared" si="126"/>
        <v>0</v>
      </c>
      <c r="C128" s="68"/>
      <c r="D128" s="68">
        <f>IF(AND(D137=0,D149=0,D161=0,D173=0,D185=0,D197=0,D209=0,D221=0,D233&gt;0),$E$5+$E$6+$E$7+$E$8+$E$9+$E$10+$E$11+$E$12,0)</f>
        <v>0</v>
      </c>
      <c r="E128" s="68">
        <f t="shared" ref="E128:BP128" si="141">IF(AND(E137=0,E149=0,E161=0,E173=0,E185=0,E197=0,E209=0,E221=0,E233&gt;0),$E$5+$E$6+$E$7+$E$8+$E$9+$E$10+$E$11+$E$12,0)</f>
        <v>0</v>
      </c>
      <c r="F128" s="68">
        <f t="shared" si="141"/>
        <v>0</v>
      </c>
      <c r="G128" s="68">
        <f t="shared" si="141"/>
        <v>0</v>
      </c>
      <c r="H128" s="68">
        <f t="shared" si="141"/>
        <v>0</v>
      </c>
      <c r="I128" s="68">
        <f t="shared" si="141"/>
        <v>0</v>
      </c>
      <c r="J128" s="68">
        <f t="shared" si="141"/>
        <v>0</v>
      </c>
      <c r="K128" s="68">
        <f t="shared" si="141"/>
        <v>0</v>
      </c>
      <c r="L128" s="68">
        <f t="shared" si="141"/>
        <v>0</v>
      </c>
      <c r="M128" s="68">
        <f t="shared" si="141"/>
        <v>0</v>
      </c>
      <c r="N128" s="68">
        <f t="shared" si="141"/>
        <v>0</v>
      </c>
      <c r="O128" s="68">
        <f t="shared" si="141"/>
        <v>0</v>
      </c>
      <c r="P128" s="68">
        <f t="shared" si="141"/>
        <v>0</v>
      </c>
      <c r="Q128" s="68">
        <f t="shared" si="141"/>
        <v>0</v>
      </c>
      <c r="R128" s="68">
        <f t="shared" si="141"/>
        <v>0</v>
      </c>
      <c r="S128" s="68">
        <f t="shared" si="141"/>
        <v>0</v>
      </c>
      <c r="T128" s="68">
        <f t="shared" si="141"/>
        <v>0</v>
      </c>
      <c r="U128" s="68">
        <f t="shared" si="141"/>
        <v>0</v>
      </c>
      <c r="V128" s="68">
        <f t="shared" si="141"/>
        <v>0</v>
      </c>
      <c r="W128" s="68">
        <f t="shared" si="141"/>
        <v>0</v>
      </c>
      <c r="X128" s="68">
        <f t="shared" si="141"/>
        <v>0</v>
      </c>
      <c r="Y128" s="68">
        <f t="shared" si="141"/>
        <v>0</v>
      </c>
      <c r="Z128" s="68">
        <f t="shared" si="141"/>
        <v>0</v>
      </c>
      <c r="AA128" s="68">
        <f t="shared" si="141"/>
        <v>0</v>
      </c>
      <c r="AB128" s="68">
        <f t="shared" si="141"/>
        <v>0</v>
      </c>
      <c r="AC128" s="68">
        <f t="shared" si="141"/>
        <v>0</v>
      </c>
      <c r="AD128" s="68">
        <f t="shared" si="141"/>
        <v>0</v>
      </c>
      <c r="AE128" s="68">
        <f t="shared" si="141"/>
        <v>0</v>
      </c>
      <c r="AF128" s="68">
        <f t="shared" si="141"/>
        <v>0</v>
      </c>
      <c r="AG128" s="68">
        <f t="shared" si="141"/>
        <v>0</v>
      </c>
      <c r="AH128" s="68">
        <f t="shared" si="141"/>
        <v>0</v>
      </c>
      <c r="AI128" s="68">
        <f t="shared" si="141"/>
        <v>0</v>
      </c>
      <c r="AJ128" s="68">
        <f t="shared" si="141"/>
        <v>0</v>
      </c>
      <c r="AK128" s="68">
        <f t="shared" si="141"/>
        <v>0</v>
      </c>
      <c r="AL128" s="68">
        <f t="shared" si="141"/>
        <v>0</v>
      </c>
      <c r="AM128" s="68">
        <f t="shared" si="141"/>
        <v>0</v>
      </c>
      <c r="AN128" s="68">
        <f t="shared" si="141"/>
        <v>0</v>
      </c>
      <c r="AO128" s="68">
        <f t="shared" si="141"/>
        <v>0</v>
      </c>
      <c r="AP128" s="68">
        <f t="shared" si="141"/>
        <v>0</v>
      </c>
      <c r="AQ128" s="68">
        <f t="shared" si="141"/>
        <v>0</v>
      </c>
      <c r="AR128" s="68">
        <f t="shared" si="141"/>
        <v>0</v>
      </c>
      <c r="AS128" s="68">
        <f t="shared" si="141"/>
        <v>0</v>
      </c>
      <c r="AT128" s="68">
        <f t="shared" si="141"/>
        <v>0</v>
      </c>
      <c r="AU128" s="68">
        <f t="shared" si="141"/>
        <v>0</v>
      </c>
      <c r="AV128" s="68">
        <f t="shared" si="141"/>
        <v>0</v>
      </c>
      <c r="AW128" s="68">
        <f t="shared" si="141"/>
        <v>0</v>
      </c>
      <c r="AX128" s="68">
        <f t="shared" si="141"/>
        <v>0</v>
      </c>
      <c r="AY128" s="68">
        <f t="shared" si="141"/>
        <v>0</v>
      </c>
      <c r="AZ128" s="68">
        <f t="shared" si="141"/>
        <v>0</v>
      </c>
      <c r="BA128" s="68">
        <f t="shared" si="141"/>
        <v>0</v>
      </c>
      <c r="BB128" s="68">
        <f t="shared" si="141"/>
        <v>0</v>
      </c>
      <c r="BC128" s="68">
        <f t="shared" si="141"/>
        <v>0</v>
      </c>
      <c r="BD128" s="68">
        <f t="shared" si="141"/>
        <v>0</v>
      </c>
      <c r="BE128" s="68">
        <f t="shared" si="141"/>
        <v>0</v>
      </c>
      <c r="BF128" s="68">
        <f t="shared" si="141"/>
        <v>0</v>
      </c>
      <c r="BG128" s="68">
        <f t="shared" si="141"/>
        <v>0</v>
      </c>
      <c r="BH128" s="68">
        <f t="shared" si="141"/>
        <v>0</v>
      </c>
      <c r="BI128" s="68">
        <f t="shared" si="141"/>
        <v>0</v>
      </c>
      <c r="BJ128" s="68">
        <f t="shared" si="141"/>
        <v>0</v>
      </c>
      <c r="BK128" s="68">
        <f t="shared" si="141"/>
        <v>0</v>
      </c>
      <c r="BL128" s="68">
        <f t="shared" si="141"/>
        <v>0</v>
      </c>
      <c r="BM128" s="68">
        <f t="shared" si="141"/>
        <v>0</v>
      </c>
      <c r="BN128" s="68">
        <f t="shared" si="141"/>
        <v>0</v>
      </c>
      <c r="BO128" s="68">
        <f t="shared" si="141"/>
        <v>0</v>
      </c>
      <c r="BP128" s="68">
        <f t="shared" si="141"/>
        <v>0</v>
      </c>
      <c r="BQ128" s="68">
        <f t="shared" ref="BQ128:DS128" si="142">IF(AND(BQ137=0,BQ149=0,BQ161=0,BQ173=0,BQ185=0,BQ197=0,BQ209=0,BQ221=0,BQ233&gt;0),$E$5+$E$6+$E$7+$E$8+$E$9+$E$10+$E$11+$E$12,0)</f>
        <v>0</v>
      </c>
      <c r="BR128" s="68">
        <f t="shared" si="142"/>
        <v>0</v>
      </c>
      <c r="BS128" s="68">
        <f t="shared" si="142"/>
        <v>0</v>
      </c>
      <c r="BT128" s="68">
        <f t="shared" si="142"/>
        <v>0</v>
      </c>
      <c r="BU128" s="68">
        <f t="shared" si="142"/>
        <v>0</v>
      </c>
      <c r="BV128" s="68">
        <f t="shared" si="142"/>
        <v>0</v>
      </c>
      <c r="BW128" s="68">
        <f t="shared" si="142"/>
        <v>0</v>
      </c>
      <c r="BX128" s="68">
        <f t="shared" si="142"/>
        <v>0</v>
      </c>
      <c r="BY128" s="68">
        <f t="shared" si="142"/>
        <v>0</v>
      </c>
      <c r="BZ128" s="68">
        <f t="shared" si="142"/>
        <v>0</v>
      </c>
      <c r="CA128" s="68">
        <f t="shared" si="142"/>
        <v>0</v>
      </c>
      <c r="CB128" s="68">
        <f t="shared" si="142"/>
        <v>0</v>
      </c>
      <c r="CC128" s="68">
        <f t="shared" si="142"/>
        <v>0</v>
      </c>
      <c r="CD128" s="68">
        <f t="shared" si="142"/>
        <v>0</v>
      </c>
      <c r="CE128" s="68">
        <f t="shared" si="142"/>
        <v>0</v>
      </c>
      <c r="CF128" s="68">
        <f t="shared" si="142"/>
        <v>0</v>
      </c>
      <c r="CG128" s="68">
        <f t="shared" si="142"/>
        <v>0</v>
      </c>
      <c r="CH128" s="68">
        <f t="shared" si="142"/>
        <v>0</v>
      </c>
      <c r="CI128" s="68">
        <f t="shared" si="142"/>
        <v>0</v>
      </c>
      <c r="CJ128" s="68">
        <f t="shared" si="142"/>
        <v>0</v>
      </c>
      <c r="CK128" s="68">
        <f t="shared" si="142"/>
        <v>0</v>
      </c>
      <c r="CL128" s="68">
        <f t="shared" si="142"/>
        <v>0</v>
      </c>
      <c r="CM128" s="68">
        <f t="shared" si="142"/>
        <v>0</v>
      </c>
      <c r="CN128" s="68">
        <f t="shared" si="142"/>
        <v>0</v>
      </c>
      <c r="CO128" s="68">
        <f t="shared" si="142"/>
        <v>0</v>
      </c>
      <c r="CP128" s="68">
        <f t="shared" si="142"/>
        <v>0</v>
      </c>
      <c r="CQ128" s="68">
        <f t="shared" si="142"/>
        <v>0</v>
      </c>
      <c r="CR128" s="68">
        <f t="shared" si="142"/>
        <v>0</v>
      </c>
      <c r="CS128" s="68">
        <f t="shared" si="142"/>
        <v>0</v>
      </c>
      <c r="CT128" s="68">
        <f t="shared" si="142"/>
        <v>0</v>
      </c>
      <c r="CU128" s="68">
        <f t="shared" si="142"/>
        <v>0</v>
      </c>
      <c r="CV128" s="68">
        <f t="shared" si="142"/>
        <v>0</v>
      </c>
      <c r="CW128" s="68">
        <f t="shared" si="142"/>
        <v>0</v>
      </c>
      <c r="CX128" s="68">
        <f t="shared" si="142"/>
        <v>0</v>
      </c>
      <c r="CY128" s="68">
        <f t="shared" si="142"/>
        <v>0</v>
      </c>
      <c r="CZ128" s="68">
        <f t="shared" si="142"/>
        <v>0</v>
      </c>
      <c r="DA128" s="68">
        <f t="shared" si="142"/>
        <v>0</v>
      </c>
      <c r="DB128" s="68">
        <f t="shared" si="142"/>
        <v>0</v>
      </c>
      <c r="DC128" s="68">
        <f t="shared" si="142"/>
        <v>0</v>
      </c>
      <c r="DD128" s="68">
        <f t="shared" si="142"/>
        <v>0</v>
      </c>
      <c r="DE128" s="68">
        <f t="shared" si="142"/>
        <v>0</v>
      </c>
      <c r="DF128" s="68">
        <f t="shared" si="142"/>
        <v>0</v>
      </c>
      <c r="DG128" s="68">
        <f t="shared" si="142"/>
        <v>0</v>
      </c>
      <c r="DH128" s="68">
        <f t="shared" si="142"/>
        <v>0</v>
      </c>
      <c r="DI128" s="68">
        <f t="shared" si="142"/>
        <v>0</v>
      </c>
      <c r="DJ128" s="68">
        <f t="shared" si="142"/>
        <v>0</v>
      </c>
      <c r="DK128" s="68">
        <f t="shared" si="142"/>
        <v>0</v>
      </c>
      <c r="DL128" s="68">
        <f t="shared" si="142"/>
        <v>0</v>
      </c>
      <c r="DM128" s="68">
        <f t="shared" si="142"/>
        <v>0</v>
      </c>
      <c r="DN128" s="68">
        <f t="shared" si="142"/>
        <v>0</v>
      </c>
      <c r="DO128" s="68">
        <f t="shared" si="142"/>
        <v>0</v>
      </c>
      <c r="DP128" s="68">
        <f t="shared" si="142"/>
        <v>0</v>
      </c>
      <c r="DQ128" s="68">
        <f t="shared" si="142"/>
        <v>0</v>
      </c>
      <c r="DR128" s="68">
        <f t="shared" si="142"/>
        <v>0</v>
      </c>
      <c r="DS128" s="68">
        <f t="shared" si="142"/>
        <v>0</v>
      </c>
      <c r="DT128" s="68"/>
      <c r="DU128" s="15"/>
    </row>
    <row r="129" spans="1:125" s="6" customFormat="1" ht="15.75" thickBot="1" x14ac:dyDescent="0.3">
      <c r="A129" s="58">
        <v>10</v>
      </c>
      <c r="B129" s="68">
        <f t="shared" si="126"/>
        <v>0</v>
      </c>
      <c r="C129" s="68"/>
      <c r="D129" s="68">
        <f>IF(AND(D137=0,D149=0,D161=0,D173=0,D185=0,D197=0,D209=0,D221=0,D233=0,D245&gt;0),$E$5+$E$6+$E$7+$E$8+$E$9+$E$10+$E$11+$E$12+$E$13,0)</f>
        <v>0</v>
      </c>
      <c r="E129" s="68">
        <f t="shared" ref="E129:BP129" si="143">IF(AND(E137=0,E149=0,E161=0,E173=0,E185=0,E197=0,E209=0,E221=0,E233=0,E245&gt;0),$E$5+$E$6+$E$7+$E$8+$E$9+$E$10+$E$11+$E$12+$E$13,0)</f>
        <v>0</v>
      </c>
      <c r="F129" s="68">
        <f t="shared" si="143"/>
        <v>0</v>
      </c>
      <c r="G129" s="68">
        <f t="shared" si="143"/>
        <v>0</v>
      </c>
      <c r="H129" s="68">
        <f t="shared" si="143"/>
        <v>0</v>
      </c>
      <c r="I129" s="68">
        <f t="shared" si="143"/>
        <v>0</v>
      </c>
      <c r="J129" s="68">
        <f t="shared" si="143"/>
        <v>0</v>
      </c>
      <c r="K129" s="68">
        <f t="shared" si="143"/>
        <v>0</v>
      </c>
      <c r="L129" s="68">
        <f t="shared" si="143"/>
        <v>0</v>
      </c>
      <c r="M129" s="68">
        <f t="shared" si="143"/>
        <v>0</v>
      </c>
      <c r="N129" s="68">
        <f t="shared" si="143"/>
        <v>0</v>
      </c>
      <c r="O129" s="68">
        <f t="shared" si="143"/>
        <v>0</v>
      </c>
      <c r="P129" s="68">
        <f t="shared" si="143"/>
        <v>0</v>
      </c>
      <c r="Q129" s="68">
        <f t="shared" si="143"/>
        <v>0</v>
      </c>
      <c r="R129" s="68">
        <f t="shared" si="143"/>
        <v>0</v>
      </c>
      <c r="S129" s="68">
        <f t="shared" si="143"/>
        <v>0</v>
      </c>
      <c r="T129" s="68">
        <f t="shared" si="143"/>
        <v>0</v>
      </c>
      <c r="U129" s="68">
        <f t="shared" si="143"/>
        <v>0</v>
      </c>
      <c r="V129" s="68">
        <f t="shared" si="143"/>
        <v>0</v>
      </c>
      <c r="W129" s="68">
        <f t="shared" si="143"/>
        <v>0</v>
      </c>
      <c r="X129" s="68">
        <f t="shared" si="143"/>
        <v>0</v>
      </c>
      <c r="Y129" s="68">
        <f t="shared" si="143"/>
        <v>0</v>
      </c>
      <c r="Z129" s="68">
        <f t="shared" si="143"/>
        <v>0</v>
      </c>
      <c r="AA129" s="68">
        <f t="shared" si="143"/>
        <v>0</v>
      </c>
      <c r="AB129" s="68">
        <f t="shared" si="143"/>
        <v>0</v>
      </c>
      <c r="AC129" s="68">
        <f t="shared" si="143"/>
        <v>0</v>
      </c>
      <c r="AD129" s="68">
        <f t="shared" si="143"/>
        <v>0</v>
      </c>
      <c r="AE129" s="68">
        <f t="shared" si="143"/>
        <v>0</v>
      </c>
      <c r="AF129" s="68">
        <f t="shared" si="143"/>
        <v>0</v>
      </c>
      <c r="AG129" s="68">
        <f t="shared" si="143"/>
        <v>0</v>
      </c>
      <c r="AH129" s="68">
        <f t="shared" si="143"/>
        <v>0</v>
      </c>
      <c r="AI129" s="68">
        <f t="shared" si="143"/>
        <v>0</v>
      </c>
      <c r="AJ129" s="68">
        <f t="shared" si="143"/>
        <v>0</v>
      </c>
      <c r="AK129" s="68">
        <f t="shared" si="143"/>
        <v>0</v>
      </c>
      <c r="AL129" s="68">
        <f t="shared" si="143"/>
        <v>0</v>
      </c>
      <c r="AM129" s="68">
        <f t="shared" si="143"/>
        <v>0</v>
      </c>
      <c r="AN129" s="68">
        <f t="shared" si="143"/>
        <v>0</v>
      </c>
      <c r="AO129" s="68">
        <f t="shared" si="143"/>
        <v>0</v>
      </c>
      <c r="AP129" s="68">
        <f t="shared" si="143"/>
        <v>0</v>
      </c>
      <c r="AQ129" s="68">
        <f t="shared" si="143"/>
        <v>0</v>
      </c>
      <c r="AR129" s="68">
        <f t="shared" si="143"/>
        <v>0</v>
      </c>
      <c r="AS129" s="68">
        <f t="shared" si="143"/>
        <v>0</v>
      </c>
      <c r="AT129" s="68">
        <f t="shared" si="143"/>
        <v>0</v>
      </c>
      <c r="AU129" s="68">
        <f t="shared" si="143"/>
        <v>0</v>
      </c>
      <c r="AV129" s="68">
        <f t="shared" si="143"/>
        <v>0</v>
      </c>
      <c r="AW129" s="68">
        <f t="shared" si="143"/>
        <v>0</v>
      </c>
      <c r="AX129" s="68">
        <f t="shared" si="143"/>
        <v>0</v>
      </c>
      <c r="AY129" s="68">
        <f t="shared" si="143"/>
        <v>0</v>
      </c>
      <c r="AZ129" s="68">
        <f t="shared" si="143"/>
        <v>0</v>
      </c>
      <c r="BA129" s="68">
        <f t="shared" si="143"/>
        <v>0</v>
      </c>
      <c r="BB129" s="68">
        <f t="shared" si="143"/>
        <v>0</v>
      </c>
      <c r="BC129" s="68">
        <f t="shared" si="143"/>
        <v>0</v>
      </c>
      <c r="BD129" s="68">
        <f t="shared" si="143"/>
        <v>0</v>
      </c>
      <c r="BE129" s="68">
        <f t="shared" si="143"/>
        <v>0</v>
      </c>
      <c r="BF129" s="68">
        <f t="shared" si="143"/>
        <v>0</v>
      </c>
      <c r="BG129" s="68">
        <f t="shared" si="143"/>
        <v>0</v>
      </c>
      <c r="BH129" s="68">
        <f t="shared" si="143"/>
        <v>0</v>
      </c>
      <c r="BI129" s="68">
        <f t="shared" si="143"/>
        <v>0</v>
      </c>
      <c r="BJ129" s="68">
        <f t="shared" si="143"/>
        <v>0</v>
      </c>
      <c r="BK129" s="68">
        <f t="shared" si="143"/>
        <v>0</v>
      </c>
      <c r="BL129" s="68">
        <f t="shared" si="143"/>
        <v>0</v>
      </c>
      <c r="BM129" s="68">
        <f t="shared" si="143"/>
        <v>0</v>
      </c>
      <c r="BN129" s="68">
        <f t="shared" si="143"/>
        <v>0</v>
      </c>
      <c r="BO129" s="68">
        <f t="shared" si="143"/>
        <v>0</v>
      </c>
      <c r="BP129" s="68">
        <f t="shared" si="143"/>
        <v>0</v>
      </c>
      <c r="BQ129" s="68">
        <f t="shared" ref="BQ129:DS129" si="144">IF(AND(BQ137=0,BQ149=0,BQ161=0,BQ173=0,BQ185=0,BQ197=0,BQ209=0,BQ221=0,BQ233=0,BQ245&gt;0),$E$5+$E$6+$E$7+$E$8+$E$9+$E$10+$E$11+$E$12+$E$13,0)</f>
        <v>0</v>
      </c>
      <c r="BR129" s="68">
        <f t="shared" si="144"/>
        <v>0</v>
      </c>
      <c r="BS129" s="68">
        <f t="shared" si="144"/>
        <v>0</v>
      </c>
      <c r="BT129" s="68">
        <f t="shared" si="144"/>
        <v>0</v>
      </c>
      <c r="BU129" s="68">
        <f t="shared" si="144"/>
        <v>0</v>
      </c>
      <c r="BV129" s="68">
        <f t="shared" si="144"/>
        <v>0</v>
      </c>
      <c r="BW129" s="68">
        <f t="shared" si="144"/>
        <v>0</v>
      </c>
      <c r="BX129" s="68">
        <f t="shared" si="144"/>
        <v>0</v>
      </c>
      <c r="BY129" s="68">
        <f t="shared" si="144"/>
        <v>0</v>
      </c>
      <c r="BZ129" s="68">
        <f t="shared" si="144"/>
        <v>0</v>
      </c>
      <c r="CA129" s="68">
        <f t="shared" si="144"/>
        <v>0</v>
      </c>
      <c r="CB129" s="68">
        <f t="shared" si="144"/>
        <v>0</v>
      </c>
      <c r="CC129" s="68">
        <f t="shared" si="144"/>
        <v>0</v>
      </c>
      <c r="CD129" s="68">
        <f t="shared" si="144"/>
        <v>0</v>
      </c>
      <c r="CE129" s="68">
        <f t="shared" si="144"/>
        <v>0</v>
      </c>
      <c r="CF129" s="68">
        <f t="shared" si="144"/>
        <v>0</v>
      </c>
      <c r="CG129" s="68">
        <f t="shared" si="144"/>
        <v>0</v>
      </c>
      <c r="CH129" s="68">
        <f t="shared" si="144"/>
        <v>0</v>
      </c>
      <c r="CI129" s="68">
        <f t="shared" si="144"/>
        <v>0</v>
      </c>
      <c r="CJ129" s="68">
        <f t="shared" si="144"/>
        <v>0</v>
      </c>
      <c r="CK129" s="68">
        <f t="shared" si="144"/>
        <v>0</v>
      </c>
      <c r="CL129" s="68">
        <f t="shared" si="144"/>
        <v>0</v>
      </c>
      <c r="CM129" s="68">
        <f t="shared" si="144"/>
        <v>0</v>
      </c>
      <c r="CN129" s="68">
        <f t="shared" si="144"/>
        <v>0</v>
      </c>
      <c r="CO129" s="68">
        <f t="shared" si="144"/>
        <v>0</v>
      </c>
      <c r="CP129" s="68">
        <f t="shared" si="144"/>
        <v>0</v>
      </c>
      <c r="CQ129" s="68">
        <f t="shared" si="144"/>
        <v>0</v>
      </c>
      <c r="CR129" s="68">
        <f t="shared" si="144"/>
        <v>0</v>
      </c>
      <c r="CS129" s="68">
        <f t="shared" si="144"/>
        <v>0</v>
      </c>
      <c r="CT129" s="68">
        <f t="shared" si="144"/>
        <v>0</v>
      </c>
      <c r="CU129" s="68">
        <f t="shared" si="144"/>
        <v>0</v>
      </c>
      <c r="CV129" s="68">
        <f t="shared" si="144"/>
        <v>0</v>
      </c>
      <c r="CW129" s="68">
        <f t="shared" si="144"/>
        <v>0</v>
      </c>
      <c r="CX129" s="68">
        <f t="shared" si="144"/>
        <v>0</v>
      </c>
      <c r="CY129" s="68">
        <f t="shared" si="144"/>
        <v>0</v>
      </c>
      <c r="CZ129" s="68">
        <f t="shared" si="144"/>
        <v>0</v>
      </c>
      <c r="DA129" s="68">
        <f t="shared" si="144"/>
        <v>0</v>
      </c>
      <c r="DB129" s="68">
        <f t="shared" si="144"/>
        <v>0</v>
      </c>
      <c r="DC129" s="68">
        <f t="shared" si="144"/>
        <v>0</v>
      </c>
      <c r="DD129" s="68">
        <f t="shared" si="144"/>
        <v>0</v>
      </c>
      <c r="DE129" s="68">
        <f t="shared" si="144"/>
        <v>0</v>
      </c>
      <c r="DF129" s="68">
        <f t="shared" si="144"/>
        <v>0</v>
      </c>
      <c r="DG129" s="68">
        <f t="shared" si="144"/>
        <v>0</v>
      </c>
      <c r="DH129" s="68">
        <f t="shared" si="144"/>
        <v>0</v>
      </c>
      <c r="DI129" s="68">
        <f t="shared" si="144"/>
        <v>0</v>
      </c>
      <c r="DJ129" s="68">
        <f t="shared" si="144"/>
        <v>0</v>
      </c>
      <c r="DK129" s="68">
        <f t="shared" si="144"/>
        <v>0</v>
      </c>
      <c r="DL129" s="68">
        <f t="shared" si="144"/>
        <v>0</v>
      </c>
      <c r="DM129" s="68">
        <f t="shared" si="144"/>
        <v>0</v>
      </c>
      <c r="DN129" s="68">
        <f t="shared" si="144"/>
        <v>0</v>
      </c>
      <c r="DO129" s="68">
        <f t="shared" si="144"/>
        <v>0</v>
      </c>
      <c r="DP129" s="68">
        <f t="shared" si="144"/>
        <v>0</v>
      </c>
      <c r="DQ129" s="68">
        <f t="shared" si="144"/>
        <v>0</v>
      </c>
      <c r="DR129" s="68">
        <f t="shared" si="144"/>
        <v>0</v>
      </c>
      <c r="DS129" s="68">
        <f t="shared" si="144"/>
        <v>0</v>
      </c>
      <c r="DT129" s="68"/>
      <c r="DU129" s="15"/>
    </row>
    <row r="130" spans="1:125" s="6" customFormat="1" ht="15.75" thickBot="1" x14ac:dyDescent="0.3">
      <c r="A130" s="98">
        <v>1</v>
      </c>
      <c r="B130" s="99">
        <f>B5</f>
        <v>0</v>
      </c>
      <c r="C130" s="100" t="str">
        <f>C5</f>
        <v>Select</v>
      </c>
      <c r="D130" s="90">
        <v>1</v>
      </c>
      <c r="E130" s="90">
        <f>D130+1</f>
        <v>2</v>
      </c>
      <c r="F130" s="90">
        <f t="shared" ref="F130:BQ130" si="145">E130+1</f>
        <v>3</v>
      </c>
      <c r="G130" s="90">
        <f t="shared" si="145"/>
        <v>4</v>
      </c>
      <c r="H130" s="90">
        <f t="shared" si="145"/>
        <v>5</v>
      </c>
      <c r="I130" s="90">
        <f t="shared" si="145"/>
        <v>6</v>
      </c>
      <c r="J130" s="90">
        <f t="shared" si="145"/>
        <v>7</v>
      </c>
      <c r="K130" s="90">
        <f t="shared" si="145"/>
        <v>8</v>
      </c>
      <c r="L130" s="90">
        <f t="shared" si="145"/>
        <v>9</v>
      </c>
      <c r="M130" s="90">
        <f t="shared" si="145"/>
        <v>10</v>
      </c>
      <c r="N130" s="90">
        <f t="shared" si="145"/>
        <v>11</v>
      </c>
      <c r="O130" s="90">
        <f t="shared" si="145"/>
        <v>12</v>
      </c>
      <c r="P130" s="90">
        <f t="shared" si="145"/>
        <v>13</v>
      </c>
      <c r="Q130" s="90">
        <f t="shared" si="145"/>
        <v>14</v>
      </c>
      <c r="R130" s="90">
        <f t="shared" si="145"/>
        <v>15</v>
      </c>
      <c r="S130" s="90">
        <f t="shared" si="145"/>
        <v>16</v>
      </c>
      <c r="T130" s="90">
        <f t="shared" si="145"/>
        <v>17</v>
      </c>
      <c r="U130" s="90">
        <f t="shared" si="145"/>
        <v>18</v>
      </c>
      <c r="V130" s="90">
        <f t="shared" si="145"/>
        <v>19</v>
      </c>
      <c r="W130" s="90">
        <f t="shared" si="145"/>
        <v>20</v>
      </c>
      <c r="X130" s="90">
        <f t="shared" si="145"/>
        <v>21</v>
      </c>
      <c r="Y130" s="90">
        <f t="shared" si="145"/>
        <v>22</v>
      </c>
      <c r="Z130" s="90">
        <f t="shared" si="145"/>
        <v>23</v>
      </c>
      <c r="AA130" s="90">
        <f t="shared" si="145"/>
        <v>24</v>
      </c>
      <c r="AB130" s="90">
        <f t="shared" si="145"/>
        <v>25</v>
      </c>
      <c r="AC130" s="90">
        <f t="shared" si="145"/>
        <v>26</v>
      </c>
      <c r="AD130" s="90">
        <f t="shared" si="145"/>
        <v>27</v>
      </c>
      <c r="AE130" s="90">
        <f t="shared" si="145"/>
        <v>28</v>
      </c>
      <c r="AF130" s="90">
        <f t="shared" si="145"/>
        <v>29</v>
      </c>
      <c r="AG130" s="90">
        <f t="shared" si="145"/>
        <v>30</v>
      </c>
      <c r="AH130" s="90">
        <f t="shared" si="145"/>
        <v>31</v>
      </c>
      <c r="AI130" s="90">
        <f t="shared" si="145"/>
        <v>32</v>
      </c>
      <c r="AJ130" s="90">
        <f t="shared" si="145"/>
        <v>33</v>
      </c>
      <c r="AK130" s="90">
        <f t="shared" si="145"/>
        <v>34</v>
      </c>
      <c r="AL130" s="90">
        <f t="shared" si="145"/>
        <v>35</v>
      </c>
      <c r="AM130" s="90">
        <f t="shared" si="145"/>
        <v>36</v>
      </c>
      <c r="AN130" s="90">
        <f t="shared" si="145"/>
        <v>37</v>
      </c>
      <c r="AO130" s="90">
        <f t="shared" si="145"/>
        <v>38</v>
      </c>
      <c r="AP130" s="90">
        <f t="shared" si="145"/>
        <v>39</v>
      </c>
      <c r="AQ130" s="90">
        <f t="shared" si="145"/>
        <v>40</v>
      </c>
      <c r="AR130" s="90">
        <f t="shared" si="145"/>
        <v>41</v>
      </c>
      <c r="AS130" s="90">
        <f t="shared" si="145"/>
        <v>42</v>
      </c>
      <c r="AT130" s="90">
        <f t="shared" si="145"/>
        <v>43</v>
      </c>
      <c r="AU130" s="90">
        <f t="shared" si="145"/>
        <v>44</v>
      </c>
      <c r="AV130" s="90">
        <f t="shared" si="145"/>
        <v>45</v>
      </c>
      <c r="AW130" s="90">
        <f t="shared" si="145"/>
        <v>46</v>
      </c>
      <c r="AX130" s="90">
        <f t="shared" si="145"/>
        <v>47</v>
      </c>
      <c r="AY130" s="90">
        <f t="shared" si="145"/>
        <v>48</v>
      </c>
      <c r="AZ130" s="90">
        <f t="shared" si="145"/>
        <v>49</v>
      </c>
      <c r="BA130" s="90">
        <f t="shared" si="145"/>
        <v>50</v>
      </c>
      <c r="BB130" s="90">
        <f t="shared" si="145"/>
        <v>51</v>
      </c>
      <c r="BC130" s="90">
        <f t="shared" si="145"/>
        <v>52</v>
      </c>
      <c r="BD130" s="90">
        <f t="shared" si="145"/>
        <v>53</v>
      </c>
      <c r="BE130" s="90">
        <f t="shared" si="145"/>
        <v>54</v>
      </c>
      <c r="BF130" s="90">
        <f t="shared" si="145"/>
        <v>55</v>
      </c>
      <c r="BG130" s="90">
        <f t="shared" si="145"/>
        <v>56</v>
      </c>
      <c r="BH130" s="90">
        <f t="shared" si="145"/>
        <v>57</v>
      </c>
      <c r="BI130" s="90">
        <f t="shared" si="145"/>
        <v>58</v>
      </c>
      <c r="BJ130" s="90">
        <f t="shared" si="145"/>
        <v>59</v>
      </c>
      <c r="BK130" s="90">
        <f t="shared" si="145"/>
        <v>60</v>
      </c>
      <c r="BL130" s="90">
        <f t="shared" si="145"/>
        <v>61</v>
      </c>
      <c r="BM130" s="90">
        <f t="shared" si="145"/>
        <v>62</v>
      </c>
      <c r="BN130" s="90">
        <f t="shared" si="145"/>
        <v>63</v>
      </c>
      <c r="BO130" s="90">
        <f t="shared" si="145"/>
        <v>64</v>
      </c>
      <c r="BP130" s="90">
        <f t="shared" si="145"/>
        <v>65</v>
      </c>
      <c r="BQ130" s="90">
        <f t="shared" si="145"/>
        <v>66</v>
      </c>
      <c r="BR130" s="90">
        <f t="shared" ref="BR130:DT130" si="146">BQ130+1</f>
        <v>67</v>
      </c>
      <c r="BS130" s="90">
        <f t="shared" si="146"/>
        <v>68</v>
      </c>
      <c r="BT130" s="90">
        <f t="shared" si="146"/>
        <v>69</v>
      </c>
      <c r="BU130" s="90">
        <f t="shared" si="146"/>
        <v>70</v>
      </c>
      <c r="BV130" s="90">
        <f t="shared" si="146"/>
        <v>71</v>
      </c>
      <c r="BW130" s="90">
        <f t="shared" si="146"/>
        <v>72</v>
      </c>
      <c r="BX130" s="90">
        <f t="shared" si="146"/>
        <v>73</v>
      </c>
      <c r="BY130" s="90">
        <f t="shared" si="146"/>
        <v>74</v>
      </c>
      <c r="BZ130" s="90">
        <f t="shared" si="146"/>
        <v>75</v>
      </c>
      <c r="CA130" s="90">
        <f t="shared" si="146"/>
        <v>76</v>
      </c>
      <c r="CB130" s="90">
        <f t="shared" si="146"/>
        <v>77</v>
      </c>
      <c r="CC130" s="90">
        <f t="shared" si="146"/>
        <v>78</v>
      </c>
      <c r="CD130" s="90">
        <f t="shared" si="146"/>
        <v>79</v>
      </c>
      <c r="CE130" s="90">
        <f t="shared" si="146"/>
        <v>80</v>
      </c>
      <c r="CF130" s="90">
        <f t="shared" si="146"/>
        <v>81</v>
      </c>
      <c r="CG130" s="90">
        <f t="shared" si="146"/>
        <v>82</v>
      </c>
      <c r="CH130" s="90">
        <f t="shared" si="146"/>
        <v>83</v>
      </c>
      <c r="CI130" s="90">
        <f t="shared" si="146"/>
        <v>84</v>
      </c>
      <c r="CJ130" s="90">
        <f t="shared" si="146"/>
        <v>85</v>
      </c>
      <c r="CK130" s="90">
        <f t="shared" si="146"/>
        <v>86</v>
      </c>
      <c r="CL130" s="90">
        <f t="shared" si="146"/>
        <v>87</v>
      </c>
      <c r="CM130" s="90">
        <f t="shared" si="146"/>
        <v>88</v>
      </c>
      <c r="CN130" s="90">
        <f t="shared" si="146"/>
        <v>89</v>
      </c>
      <c r="CO130" s="90">
        <f t="shared" si="146"/>
        <v>90</v>
      </c>
      <c r="CP130" s="90">
        <f t="shared" si="146"/>
        <v>91</v>
      </c>
      <c r="CQ130" s="90">
        <f t="shared" si="146"/>
        <v>92</v>
      </c>
      <c r="CR130" s="90">
        <f t="shared" si="146"/>
        <v>93</v>
      </c>
      <c r="CS130" s="90">
        <f t="shared" si="146"/>
        <v>94</v>
      </c>
      <c r="CT130" s="90">
        <f t="shared" si="146"/>
        <v>95</v>
      </c>
      <c r="CU130" s="90">
        <f t="shared" si="146"/>
        <v>96</v>
      </c>
      <c r="CV130" s="90">
        <f t="shared" si="146"/>
        <v>97</v>
      </c>
      <c r="CW130" s="90">
        <f t="shared" si="146"/>
        <v>98</v>
      </c>
      <c r="CX130" s="90">
        <f t="shared" si="146"/>
        <v>99</v>
      </c>
      <c r="CY130" s="90">
        <f t="shared" si="146"/>
        <v>100</v>
      </c>
      <c r="CZ130" s="90">
        <f t="shared" si="146"/>
        <v>101</v>
      </c>
      <c r="DA130" s="90">
        <f t="shared" si="146"/>
        <v>102</v>
      </c>
      <c r="DB130" s="90">
        <f t="shared" si="146"/>
        <v>103</v>
      </c>
      <c r="DC130" s="90">
        <f t="shared" si="146"/>
        <v>104</v>
      </c>
      <c r="DD130" s="90">
        <f t="shared" si="146"/>
        <v>105</v>
      </c>
      <c r="DE130" s="90">
        <f t="shared" si="146"/>
        <v>106</v>
      </c>
      <c r="DF130" s="90">
        <f t="shared" si="146"/>
        <v>107</v>
      </c>
      <c r="DG130" s="90">
        <f t="shared" si="146"/>
        <v>108</v>
      </c>
      <c r="DH130" s="90">
        <f t="shared" si="146"/>
        <v>109</v>
      </c>
      <c r="DI130" s="90">
        <f t="shared" si="146"/>
        <v>110</v>
      </c>
      <c r="DJ130" s="90">
        <f t="shared" si="146"/>
        <v>111</v>
      </c>
      <c r="DK130" s="90">
        <f t="shared" si="146"/>
        <v>112</v>
      </c>
      <c r="DL130" s="90">
        <f t="shared" si="146"/>
        <v>113</v>
      </c>
      <c r="DM130" s="90">
        <f t="shared" si="146"/>
        <v>114</v>
      </c>
      <c r="DN130" s="90">
        <f t="shared" si="146"/>
        <v>115</v>
      </c>
      <c r="DO130" s="90">
        <f t="shared" si="146"/>
        <v>116</v>
      </c>
      <c r="DP130" s="90">
        <f t="shared" si="146"/>
        <v>117</v>
      </c>
      <c r="DQ130" s="90">
        <f t="shared" si="146"/>
        <v>118</v>
      </c>
      <c r="DR130" s="90">
        <f t="shared" si="146"/>
        <v>119</v>
      </c>
      <c r="DS130" s="90">
        <f t="shared" si="146"/>
        <v>120</v>
      </c>
      <c r="DT130" s="90">
        <f t="shared" si="146"/>
        <v>121</v>
      </c>
      <c r="DU130" s="15"/>
    </row>
    <row r="131" spans="1:125" s="6" customFormat="1" x14ac:dyDescent="0.25">
      <c r="A131" s="58"/>
      <c r="B131" s="68" t="s">
        <v>8</v>
      </c>
      <c r="C131" s="68"/>
      <c r="D131" s="68">
        <f>D5</f>
        <v>0</v>
      </c>
      <c r="E131" s="68">
        <f>D135</f>
        <v>0</v>
      </c>
      <c r="F131" s="68">
        <f t="shared" ref="F131:BQ131" si="147">E135</f>
        <v>0</v>
      </c>
      <c r="G131" s="68">
        <f t="shared" si="147"/>
        <v>0</v>
      </c>
      <c r="H131" s="68">
        <f t="shared" si="147"/>
        <v>0</v>
      </c>
      <c r="I131" s="68">
        <f t="shared" si="147"/>
        <v>0</v>
      </c>
      <c r="J131" s="68">
        <f t="shared" si="147"/>
        <v>0</v>
      </c>
      <c r="K131" s="68">
        <f t="shared" si="147"/>
        <v>0</v>
      </c>
      <c r="L131" s="68">
        <f t="shared" si="147"/>
        <v>0</v>
      </c>
      <c r="M131" s="68">
        <f t="shared" si="147"/>
        <v>0</v>
      </c>
      <c r="N131" s="68">
        <f t="shared" si="147"/>
        <v>0</v>
      </c>
      <c r="O131" s="68">
        <f t="shared" si="147"/>
        <v>0</v>
      </c>
      <c r="P131" s="68">
        <f t="shared" si="147"/>
        <v>0</v>
      </c>
      <c r="Q131" s="68">
        <f t="shared" si="147"/>
        <v>0</v>
      </c>
      <c r="R131" s="68">
        <f t="shared" si="147"/>
        <v>0</v>
      </c>
      <c r="S131" s="68">
        <f t="shared" si="147"/>
        <v>0</v>
      </c>
      <c r="T131" s="68">
        <f t="shared" si="147"/>
        <v>0</v>
      </c>
      <c r="U131" s="68">
        <f t="shared" si="147"/>
        <v>0</v>
      </c>
      <c r="V131" s="68">
        <f t="shared" si="147"/>
        <v>0</v>
      </c>
      <c r="W131" s="68">
        <f t="shared" si="147"/>
        <v>0</v>
      </c>
      <c r="X131" s="68">
        <f t="shared" si="147"/>
        <v>0</v>
      </c>
      <c r="Y131" s="68">
        <f t="shared" si="147"/>
        <v>0</v>
      </c>
      <c r="Z131" s="68">
        <f t="shared" si="147"/>
        <v>0</v>
      </c>
      <c r="AA131" s="68">
        <f t="shared" si="147"/>
        <v>0</v>
      </c>
      <c r="AB131" s="68">
        <f t="shared" si="147"/>
        <v>0</v>
      </c>
      <c r="AC131" s="68">
        <f t="shared" si="147"/>
        <v>0</v>
      </c>
      <c r="AD131" s="68">
        <f t="shared" si="147"/>
        <v>0</v>
      </c>
      <c r="AE131" s="68">
        <f t="shared" si="147"/>
        <v>0</v>
      </c>
      <c r="AF131" s="68">
        <f t="shared" si="147"/>
        <v>0</v>
      </c>
      <c r="AG131" s="68">
        <f t="shared" si="147"/>
        <v>0</v>
      </c>
      <c r="AH131" s="68">
        <f t="shared" si="147"/>
        <v>0</v>
      </c>
      <c r="AI131" s="68">
        <f t="shared" si="147"/>
        <v>0</v>
      </c>
      <c r="AJ131" s="68">
        <f t="shared" si="147"/>
        <v>0</v>
      </c>
      <c r="AK131" s="68">
        <f t="shared" si="147"/>
        <v>0</v>
      </c>
      <c r="AL131" s="68">
        <f t="shared" si="147"/>
        <v>0</v>
      </c>
      <c r="AM131" s="68">
        <f t="shared" si="147"/>
        <v>0</v>
      </c>
      <c r="AN131" s="68">
        <f t="shared" si="147"/>
        <v>0</v>
      </c>
      <c r="AO131" s="68">
        <f t="shared" si="147"/>
        <v>0</v>
      </c>
      <c r="AP131" s="68">
        <f t="shared" si="147"/>
        <v>0</v>
      </c>
      <c r="AQ131" s="68">
        <f t="shared" si="147"/>
        <v>0</v>
      </c>
      <c r="AR131" s="68">
        <f t="shared" si="147"/>
        <v>0</v>
      </c>
      <c r="AS131" s="68">
        <f t="shared" si="147"/>
        <v>0</v>
      </c>
      <c r="AT131" s="68">
        <f t="shared" si="147"/>
        <v>0</v>
      </c>
      <c r="AU131" s="68">
        <f t="shared" si="147"/>
        <v>0</v>
      </c>
      <c r="AV131" s="68">
        <f t="shared" si="147"/>
        <v>0</v>
      </c>
      <c r="AW131" s="68">
        <f t="shared" si="147"/>
        <v>0</v>
      </c>
      <c r="AX131" s="68">
        <f t="shared" si="147"/>
        <v>0</v>
      </c>
      <c r="AY131" s="68">
        <f t="shared" si="147"/>
        <v>0</v>
      </c>
      <c r="AZ131" s="68">
        <f t="shared" si="147"/>
        <v>0</v>
      </c>
      <c r="BA131" s="68">
        <f t="shared" si="147"/>
        <v>0</v>
      </c>
      <c r="BB131" s="68">
        <f t="shared" si="147"/>
        <v>0</v>
      </c>
      <c r="BC131" s="68">
        <f t="shared" si="147"/>
        <v>0</v>
      </c>
      <c r="BD131" s="68">
        <f t="shared" si="147"/>
        <v>0</v>
      </c>
      <c r="BE131" s="68">
        <f t="shared" si="147"/>
        <v>0</v>
      </c>
      <c r="BF131" s="68">
        <f t="shared" si="147"/>
        <v>0</v>
      </c>
      <c r="BG131" s="68">
        <f t="shared" si="147"/>
        <v>0</v>
      </c>
      <c r="BH131" s="68">
        <f t="shared" si="147"/>
        <v>0</v>
      </c>
      <c r="BI131" s="68">
        <f t="shared" si="147"/>
        <v>0</v>
      </c>
      <c r="BJ131" s="68">
        <f t="shared" si="147"/>
        <v>0</v>
      </c>
      <c r="BK131" s="68">
        <f t="shared" si="147"/>
        <v>0</v>
      </c>
      <c r="BL131" s="68">
        <f t="shared" si="147"/>
        <v>0</v>
      </c>
      <c r="BM131" s="68">
        <f t="shared" si="147"/>
        <v>0</v>
      </c>
      <c r="BN131" s="68">
        <f t="shared" si="147"/>
        <v>0</v>
      </c>
      <c r="BO131" s="68">
        <f t="shared" si="147"/>
        <v>0</v>
      </c>
      <c r="BP131" s="68">
        <f t="shared" si="147"/>
        <v>0</v>
      </c>
      <c r="BQ131" s="68">
        <f t="shared" si="147"/>
        <v>0</v>
      </c>
      <c r="BR131" s="68">
        <f t="shared" ref="BR131:DT131" si="148">BQ135</f>
        <v>0</v>
      </c>
      <c r="BS131" s="68">
        <f t="shared" si="148"/>
        <v>0</v>
      </c>
      <c r="BT131" s="68">
        <f t="shared" si="148"/>
        <v>0</v>
      </c>
      <c r="BU131" s="68">
        <f t="shared" si="148"/>
        <v>0</v>
      </c>
      <c r="BV131" s="68">
        <f t="shared" si="148"/>
        <v>0</v>
      </c>
      <c r="BW131" s="68">
        <f t="shared" si="148"/>
        <v>0</v>
      </c>
      <c r="BX131" s="68">
        <f t="shared" si="148"/>
        <v>0</v>
      </c>
      <c r="BY131" s="68">
        <f t="shared" si="148"/>
        <v>0</v>
      </c>
      <c r="BZ131" s="68">
        <f t="shared" si="148"/>
        <v>0</v>
      </c>
      <c r="CA131" s="68">
        <f t="shared" si="148"/>
        <v>0</v>
      </c>
      <c r="CB131" s="68">
        <f t="shared" si="148"/>
        <v>0</v>
      </c>
      <c r="CC131" s="68">
        <f t="shared" si="148"/>
        <v>0</v>
      </c>
      <c r="CD131" s="68">
        <f t="shared" si="148"/>
        <v>0</v>
      </c>
      <c r="CE131" s="68">
        <f t="shared" si="148"/>
        <v>0</v>
      </c>
      <c r="CF131" s="68">
        <f t="shared" si="148"/>
        <v>0</v>
      </c>
      <c r="CG131" s="68">
        <f t="shared" si="148"/>
        <v>0</v>
      </c>
      <c r="CH131" s="68">
        <f t="shared" si="148"/>
        <v>0</v>
      </c>
      <c r="CI131" s="68">
        <f t="shared" si="148"/>
        <v>0</v>
      </c>
      <c r="CJ131" s="68">
        <f t="shared" si="148"/>
        <v>0</v>
      </c>
      <c r="CK131" s="68">
        <f t="shared" si="148"/>
        <v>0</v>
      </c>
      <c r="CL131" s="68">
        <f t="shared" si="148"/>
        <v>0</v>
      </c>
      <c r="CM131" s="68">
        <f t="shared" si="148"/>
        <v>0</v>
      </c>
      <c r="CN131" s="68">
        <f t="shared" si="148"/>
        <v>0</v>
      </c>
      <c r="CO131" s="68">
        <f t="shared" si="148"/>
        <v>0</v>
      </c>
      <c r="CP131" s="68">
        <f t="shared" si="148"/>
        <v>0</v>
      </c>
      <c r="CQ131" s="68">
        <f t="shared" si="148"/>
        <v>0</v>
      </c>
      <c r="CR131" s="68">
        <f t="shared" si="148"/>
        <v>0</v>
      </c>
      <c r="CS131" s="68">
        <f t="shared" si="148"/>
        <v>0</v>
      </c>
      <c r="CT131" s="68">
        <f t="shared" si="148"/>
        <v>0</v>
      </c>
      <c r="CU131" s="68">
        <f t="shared" si="148"/>
        <v>0</v>
      </c>
      <c r="CV131" s="68">
        <f t="shared" si="148"/>
        <v>0</v>
      </c>
      <c r="CW131" s="68">
        <f t="shared" si="148"/>
        <v>0</v>
      </c>
      <c r="CX131" s="68">
        <f t="shared" si="148"/>
        <v>0</v>
      </c>
      <c r="CY131" s="68">
        <f t="shared" si="148"/>
        <v>0</v>
      </c>
      <c r="CZ131" s="68">
        <f t="shared" si="148"/>
        <v>0</v>
      </c>
      <c r="DA131" s="68">
        <f t="shared" si="148"/>
        <v>0</v>
      </c>
      <c r="DB131" s="68">
        <f t="shared" si="148"/>
        <v>0</v>
      </c>
      <c r="DC131" s="68">
        <f t="shared" si="148"/>
        <v>0</v>
      </c>
      <c r="DD131" s="68">
        <f t="shared" si="148"/>
        <v>0</v>
      </c>
      <c r="DE131" s="68">
        <f t="shared" si="148"/>
        <v>0</v>
      </c>
      <c r="DF131" s="68">
        <f t="shared" si="148"/>
        <v>0</v>
      </c>
      <c r="DG131" s="68">
        <f t="shared" si="148"/>
        <v>0</v>
      </c>
      <c r="DH131" s="68">
        <f t="shared" si="148"/>
        <v>0</v>
      </c>
      <c r="DI131" s="68">
        <f t="shared" si="148"/>
        <v>0</v>
      </c>
      <c r="DJ131" s="68">
        <f t="shared" si="148"/>
        <v>0</v>
      </c>
      <c r="DK131" s="68">
        <f t="shared" si="148"/>
        <v>0</v>
      </c>
      <c r="DL131" s="68">
        <f t="shared" si="148"/>
        <v>0</v>
      </c>
      <c r="DM131" s="68">
        <f t="shared" si="148"/>
        <v>0</v>
      </c>
      <c r="DN131" s="68">
        <f t="shared" si="148"/>
        <v>0</v>
      </c>
      <c r="DO131" s="68">
        <f t="shared" si="148"/>
        <v>0</v>
      </c>
      <c r="DP131" s="68">
        <f t="shared" si="148"/>
        <v>0</v>
      </c>
      <c r="DQ131" s="68">
        <f t="shared" si="148"/>
        <v>0</v>
      </c>
      <c r="DR131" s="68">
        <f t="shared" si="148"/>
        <v>0</v>
      </c>
      <c r="DS131" s="68">
        <f t="shared" si="148"/>
        <v>0</v>
      </c>
      <c r="DT131" s="68">
        <f t="shared" si="148"/>
        <v>0</v>
      </c>
      <c r="DU131" s="15"/>
    </row>
    <row r="132" spans="1:125" s="6" customFormat="1" x14ac:dyDescent="0.25">
      <c r="A132" s="58"/>
      <c r="B132" s="68" t="s">
        <v>149</v>
      </c>
      <c r="C132" s="101">
        <f>SUM(D132:DS132)</f>
        <v>0</v>
      </c>
      <c r="D132" s="68">
        <f>IF(D131&gt;0,$F$5,0)</f>
        <v>0</v>
      </c>
      <c r="E132" s="68">
        <f t="shared" ref="E132:BP132" si="149">IF(E131&gt;0,$F$5,0)</f>
        <v>0</v>
      </c>
      <c r="F132" s="68">
        <f t="shared" si="149"/>
        <v>0</v>
      </c>
      <c r="G132" s="68">
        <f t="shared" si="149"/>
        <v>0</v>
      </c>
      <c r="H132" s="68">
        <f t="shared" si="149"/>
        <v>0</v>
      </c>
      <c r="I132" s="68">
        <f t="shared" si="149"/>
        <v>0</v>
      </c>
      <c r="J132" s="68">
        <f t="shared" si="149"/>
        <v>0</v>
      </c>
      <c r="K132" s="68">
        <f t="shared" si="149"/>
        <v>0</v>
      </c>
      <c r="L132" s="68">
        <f t="shared" si="149"/>
        <v>0</v>
      </c>
      <c r="M132" s="68">
        <f t="shared" si="149"/>
        <v>0</v>
      </c>
      <c r="N132" s="68">
        <f t="shared" si="149"/>
        <v>0</v>
      </c>
      <c r="O132" s="68">
        <f t="shared" si="149"/>
        <v>0</v>
      </c>
      <c r="P132" s="68">
        <f t="shared" si="149"/>
        <v>0</v>
      </c>
      <c r="Q132" s="68">
        <f t="shared" si="149"/>
        <v>0</v>
      </c>
      <c r="R132" s="68">
        <f t="shared" si="149"/>
        <v>0</v>
      </c>
      <c r="S132" s="68">
        <f t="shared" si="149"/>
        <v>0</v>
      </c>
      <c r="T132" s="68">
        <f t="shared" si="149"/>
        <v>0</v>
      </c>
      <c r="U132" s="68">
        <f t="shared" si="149"/>
        <v>0</v>
      </c>
      <c r="V132" s="68">
        <f t="shared" si="149"/>
        <v>0</v>
      </c>
      <c r="W132" s="68">
        <f t="shared" si="149"/>
        <v>0</v>
      </c>
      <c r="X132" s="68">
        <f t="shared" si="149"/>
        <v>0</v>
      </c>
      <c r="Y132" s="68">
        <f t="shared" si="149"/>
        <v>0</v>
      </c>
      <c r="Z132" s="68">
        <f t="shared" si="149"/>
        <v>0</v>
      </c>
      <c r="AA132" s="68">
        <f t="shared" si="149"/>
        <v>0</v>
      </c>
      <c r="AB132" s="68">
        <f t="shared" si="149"/>
        <v>0</v>
      </c>
      <c r="AC132" s="68">
        <f t="shared" si="149"/>
        <v>0</v>
      </c>
      <c r="AD132" s="68">
        <f t="shared" si="149"/>
        <v>0</v>
      </c>
      <c r="AE132" s="68">
        <f t="shared" si="149"/>
        <v>0</v>
      </c>
      <c r="AF132" s="68">
        <f t="shared" si="149"/>
        <v>0</v>
      </c>
      <c r="AG132" s="68">
        <f t="shared" si="149"/>
        <v>0</v>
      </c>
      <c r="AH132" s="68">
        <f t="shared" si="149"/>
        <v>0</v>
      </c>
      <c r="AI132" s="68">
        <f t="shared" si="149"/>
        <v>0</v>
      </c>
      <c r="AJ132" s="68">
        <f t="shared" si="149"/>
        <v>0</v>
      </c>
      <c r="AK132" s="68">
        <f t="shared" si="149"/>
        <v>0</v>
      </c>
      <c r="AL132" s="68">
        <f t="shared" si="149"/>
        <v>0</v>
      </c>
      <c r="AM132" s="68">
        <f t="shared" si="149"/>
        <v>0</v>
      </c>
      <c r="AN132" s="68">
        <f t="shared" si="149"/>
        <v>0</v>
      </c>
      <c r="AO132" s="68">
        <f t="shared" si="149"/>
        <v>0</v>
      </c>
      <c r="AP132" s="68">
        <f t="shared" si="149"/>
        <v>0</v>
      </c>
      <c r="AQ132" s="68">
        <f t="shared" si="149"/>
        <v>0</v>
      </c>
      <c r="AR132" s="68">
        <f t="shared" si="149"/>
        <v>0</v>
      </c>
      <c r="AS132" s="68">
        <f t="shared" si="149"/>
        <v>0</v>
      </c>
      <c r="AT132" s="68">
        <f t="shared" si="149"/>
        <v>0</v>
      </c>
      <c r="AU132" s="68">
        <f t="shared" si="149"/>
        <v>0</v>
      </c>
      <c r="AV132" s="68">
        <f t="shared" si="149"/>
        <v>0</v>
      </c>
      <c r="AW132" s="68">
        <f t="shared" si="149"/>
        <v>0</v>
      </c>
      <c r="AX132" s="68">
        <f t="shared" si="149"/>
        <v>0</v>
      </c>
      <c r="AY132" s="68">
        <f t="shared" si="149"/>
        <v>0</v>
      </c>
      <c r="AZ132" s="68">
        <f t="shared" si="149"/>
        <v>0</v>
      </c>
      <c r="BA132" s="68">
        <f t="shared" si="149"/>
        <v>0</v>
      </c>
      <c r="BB132" s="68">
        <f t="shared" si="149"/>
        <v>0</v>
      </c>
      <c r="BC132" s="68">
        <f t="shared" si="149"/>
        <v>0</v>
      </c>
      <c r="BD132" s="68">
        <f t="shared" si="149"/>
        <v>0</v>
      </c>
      <c r="BE132" s="68">
        <f t="shared" si="149"/>
        <v>0</v>
      </c>
      <c r="BF132" s="68">
        <f t="shared" si="149"/>
        <v>0</v>
      </c>
      <c r="BG132" s="68">
        <f t="shared" si="149"/>
        <v>0</v>
      </c>
      <c r="BH132" s="68">
        <f t="shared" si="149"/>
        <v>0</v>
      </c>
      <c r="BI132" s="68">
        <f t="shared" si="149"/>
        <v>0</v>
      </c>
      <c r="BJ132" s="68">
        <f t="shared" si="149"/>
        <v>0</v>
      </c>
      <c r="BK132" s="68">
        <f t="shared" si="149"/>
        <v>0</v>
      </c>
      <c r="BL132" s="68">
        <f t="shared" si="149"/>
        <v>0</v>
      </c>
      <c r="BM132" s="68">
        <f t="shared" si="149"/>
        <v>0</v>
      </c>
      <c r="BN132" s="68">
        <f t="shared" si="149"/>
        <v>0</v>
      </c>
      <c r="BO132" s="68">
        <f t="shared" si="149"/>
        <v>0</v>
      </c>
      <c r="BP132" s="68">
        <f t="shared" si="149"/>
        <v>0</v>
      </c>
      <c r="BQ132" s="68">
        <f t="shared" ref="BQ132:DT132" si="150">IF(BQ131&gt;0,$F$5,0)</f>
        <v>0</v>
      </c>
      <c r="BR132" s="68">
        <f t="shared" si="150"/>
        <v>0</v>
      </c>
      <c r="BS132" s="68">
        <f t="shared" si="150"/>
        <v>0</v>
      </c>
      <c r="BT132" s="68">
        <f t="shared" si="150"/>
        <v>0</v>
      </c>
      <c r="BU132" s="68">
        <f t="shared" si="150"/>
        <v>0</v>
      </c>
      <c r="BV132" s="68">
        <f t="shared" si="150"/>
        <v>0</v>
      </c>
      <c r="BW132" s="68">
        <f t="shared" si="150"/>
        <v>0</v>
      </c>
      <c r="BX132" s="68">
        <f t="shared" si="150"/>
        <v>0</v>
      </c>
      <c r="BY132" s="68">
        <f t="shared" si="150"/>
        <v>0</v>
      </c>
      <c r="BZ132" s="68">
        <f t="shared" si="150"/>
        <v>0</v>
      </c>
      <c r="CA132" s="68">
        <f t="shared" si="150"/>
        <v>0</v>
      </c>
      <c r="CB132" s="68">
        <f t="shared" si="150"/>
        <v>0</v>
      </c>
      <c r="CC132" s="68">
        <f t="shared" si="150"/>
        <v>0</v>
      </c>
      <c r="CD132" s="68">
        <f t="shared" si="150"/>
        <v>0</v>
      </c>
      <c r="CE132" s="68">
        <f t="shared" si="150"/>
        <v>0</v>
      </c>
      <c r="CF132" s="68">
        <f t="shared" si="150"/>
        <v>0</v>
      </c>
      <c r="CG132" s="68">
        <f t="shared" si="150"/>
        <v>0</v>
      </c>
      <c r="CH132" s="68">
        <f t="shared" si="150"/>
        <v>0</v>
      </c>
      <c r="CI132" s="68">
        <f t="shared" si="150"/>
        <v>0</v>
      </c>
      <c r="CJ132" s="68">
        <f t="shared" si="150"/>
        <v>0</v>
      </c>
      <c r="CK132" s="68">
        <f t="shared" si="150"/>
        <v>0</v>
      </c>
      <c r="CL132" s="68">
        <f t="shared" si="150"/>
        <v>0</v>
      </c>
      <c r="CM132" s="68">
        <f t="shared" si="150"/>
        <v>0</v>
      </c>
      <c r="CN132" s="68">
        <f t="shared" si="150"/>
        <v>0</v>
      </c>
      <c r="CO132" s="68">
        <f t="shared" si="150"/>
        <v>0</v>
      </c>
      <c r="CP132" s="68">
        <f t="shared" si="150"/>
        <v>0</v>
      </c>
      <c r="CQ132" s="68">
        <f t="shared" si="150"/>
        <v>0</v>
      </c>
      <c r="CR132" s="68">
        <f t="shared" si="150"/>
        <v>0</v>
      </c>
      <c r="CS132" s="68">
        <f t="shared" si="150"/>
        <v>0</v>
      </c>
      <c r="CT132" s="68">
        <f t="shared" si="150"/>
        <v>0</v>
      </c>
      <c r="CU132" s="68">
        <f t="shared" si="150"/>
        <v>0</v>
      </c>
      <c r="CV132" s="68">
        <f t="shared" si="150"/>
        <v>0</v>
      </c>
      <c r="CW132" s="68">
        <f t="shared" si="150"/>
        <v>0</v>
      </c>
      <c r="CX132" s="68">
        <f t="shared" si="150"/>
        <v>0</v>
      </c>
      <c r="CY132" s="68">
        <f t="shared" si="150"/>
        <v>0</v>
      </c>
      <c r="CZ132" s="68">
        <f t="shared" si="150"/>
        <v>0</v>
      </c>
      <c r="DA132" s="68">
        <f t="shared" si="150"/>
        <v>0</v>
      </c>
      <c r="DB132" s="68">
        <f t="shared" si="150"/>
        <v>0</v>
      </c>
      <c r="DC132" s="68">
        <f t="shared" si="150"/>
        <v>0</v>
      </c>
      <c r="DD132" s="68">
        <f t="shared" si="150"/>
        <v>0</v>
      </c>
      <c r="DE132" s="68">
        <f t="shared" si="150"/>
        <v>0</v>
      </c>
      <c r="DF132" s="68">
        <f t="shared" si="150"/>
        <v>0</v>
      </c>
      <c r="DG132" s="68">
        <f t="shared" si="150"/>
        <v>0</v>
      </c>
      <c r="DH132" s="68">
        <f t="shared" si="150"/>
        <v>0</v>
      </c>
      <c r="DI132" s="68">
        <f t="shared" si="150"/>
        <v>0</v>
      </c>
      <c r="DJ132" s="68">
        <f t="shared" si="150"/>
        <v>0</v>
      </c>
      <c r="DK132" s="68">
        <f t="shared" si="150"/>
        <v>0</v>
      </c>
      <c r="DL132" s="68">
        <f t="shared" si="150"/>
        <v>0</v>
      </c>
      <c r="DM132" s="68">
        <f t="shared" si="150"/>
        <v>0</v>
      </c>
      <c r="DN132" s="68">
        <f t="shared" si="150"/>
        <v>0</v>
      </c>
      <c r="DO132" s="68">
        <f t="shared" si="150"/>
        <v>0</v>
      </c>
      <c r="DP132" s="68">
        <f t="shared" si="150"/>
        <v>0</v>
      </c>
      <c r="DQ132" s="68">
        <f t="shared" si="150"/>
        <v>0</v>
      </c>
      <c r="DR132" s="68">
        <f t="shared" si="150"/>
        <v>0</v>
      </c>
      <c r="DS132" s="68">
        <f t="shared" si="150"/>
        <v>0</v>
      </c>
      <c r="DT132" s="68">
        <f t="shared" si="150"/>
        <v>0</v>
      </c>
      <c r="DU132" s="15"/>
    </row>
    <row r="133" spans="1:125" s="6" customFormat="1" x14ac:dyDescent="0.25">
      <c r="A133" s="58"/>
      <c r="B133" s="68" t="s">
        <v>9</v>
      </c>
      <c r="C133" s="102">
        <f>SUM(D133:DS133)</f>
        <v>0</v>
      </c>
      <c r="D133" s="68">
        <f>D131*$G$5/12</f>
        <v>0</v>
      </c>
      <c r="E133" s="68">
        <f t="shared" ref="E133:BP133" si="151">E131*$G$5/12</f>
        <v>0</v>
      </c>
      <c r="F133" s="68">
        <f t="shared" si="151"/>
        <v>0</v>
      </c>
      <c r="G133" s="68">
        <f t="shared" si="151"/>
        <v>0</v>
      </c>
      <c r="H133" s="68">
        <f t="shared" si="151"/>
        <v>0</v>
      </c>
      <c r="I133" s="68">
        <f t="shared" si="151"/>
        <v>0</v>
      </c>
      <c r="J133" s="68">
        <f t="shared" si="151"/>
        <v>0</v>
      </c>
      <c r="K133" s="68">
        <f t="shared" si="151"/>
        <v>0</v>
      </c>
      <c r="L133" s="68">
        <f t="shared" si="151"/>
        <v>0</v>
      </c>
      <c r="M133" s="68">
        <f t="shared" si="151"/>
        <v>0</v>
      </c>
      <c r="N133" s="68">
        <f t="shared" si="151"/>
        <v>0</v>
      </c>
      <c r="O133" s="68">
        <f t="shared" si="151"/>
        <v>0</v>
      </c>
      <c r="P133" s="68">
        <f t="shared" si="151"/>
        <v>0</v>
      </c>
      <c r="Q133" s="68">
        <f t="shared" si="151"/>
        <v>0</v>
      </c>
      <c r="R133" s="68">
        <f t="shared" si="151"/>
        <v>0</v>
      </c>
      <c r="S133" s="68">
        <f t="shared" si="151"/>
        <v>0</v>
      </c>
      <c r="T133" s="68">
        <f t="shared" si="151"/>
        <v>0</v>
      </c>
      <c r="U133" s="68">
        <f t="shared" si="151"/>
        <v>0</v>
      </c>
      <c r="V133" s="68">
        <f t="shared" si="151"/>
        <v>0</v>
      </c>
      <c r="W133" s="68">
        <f t="shared" si="151"/>
        <v>0</v>
      </c>
      <c r="X133" s="68">
        <f t="shared" si="151"/>
        <v>0</v>
      </c>
      <c r="Y133" s="68">
        <f t="shared" si="151"/>
        <v>0</v>
      </c>
      <c r="Z133" s="68">
        <f t="shared" si="151"/>
        <v>0</v>
      </c>
      <c r="AA133" s="68">
        <f t="shared" si="151"/>
        <v>0</v>
      </c>
      <c r="AB133" s="68">
        <f t="shared" si="151"/>
        <v>0</v>
      </c>
      <c r="AC133" s="68">
        <f t="shared" si="151"/>
        <v>0</v>
      </c>
      <c r="AD133" s="68">
        <f t="shared" si="151"/>
        <v>0</v>
      </c>
      <c r="AE133" s="68">
        <f t="shared" si="151"/>
        <v>0</v>
      </c>
      <c r="AF133" s="68">
        <f t="shared" si="151"/>
        <v>0</v>
      </c>
      <c r="AG133" s="68">
        <f t="shared" si="151"/>
        <v>0</v>
      </c>
      <c r="AH133" s="68">
        <f t="shared" si="151"/>
        <v>0</v>
      </c>
      <c r="AI133" s="68">
        <f t="shared" si="151"/>
        <v>0</v>
      </c>
      <c r="AJ133" s="68">
        <f t="shared" si="151"/>
        <v>0</v>
      </c>
      <c r="AK133" s="68">
        <f t="shared" si="151"/>
        <v>0</v>
      </c>
      <c r="AL133" s="68">
        <f t="shared" si="151"/>
        <v>0</v>
      </c>
      <c r="AM133" s="68">
        <f t="shared" si="151"/>
        <v>0</v>
      </c>
      <c r="AN133" s="68">
        <f t="shared" si="151"/>
        <v>0</v>
      </c>
      <c r="AO133" s="68">
        <f t="shared" si="151"/>
        <v>0</v>
      </c>
      <c r="AP133" s="68">
        <f t="shared" si="151"/>
        <v>0</v>
      </c>
      <c r="AQ133" s="68">
        <f t="shared" si="151"/>
        <v>0</v>
      </c>
      <c r="AR133" s="68">
        <f t="shared" si="151"/>
        <v>0</v>
      </c>
      <c r="AS133" s="68">
        <f t="shared" si="151"/>
        <v>0</v>
      </c>
      <c r="AT133" s="68">
        <f t="shared" si="151"/>
        <v>0</v>
      </c>
      <c r="AU133" s="68">
        <f t="shared" si="151"/>
        <v>0</v>
      </c>
      <c r="AV133" s="68">
        <f t="shared" si="151"/>
        <v>0</v>
      </c>
      <c r="AW133" s="68">
        <f t="shared" si="151"/>
        <v>0</v>
      </c>
      <c r="AX133" s="68">
        <f t="shared" si="151"/>
        <v>0</v>
      </c>
      <c r="AY133" s="68">
        <f t="shared" si="151"/>
        <v>0</v>
      </c>
      <c r="AZ133" s="68">
        <f t="shared" si="151"/>
        <v>0</v>
      </c>
      <c r="BA133" s="68">
        <f t="shared" si="151"/>
        <v>0</v>
      </c>
      <c r="BB133" s="68">
        <f t="shared" si="151"/>
        <v>0</v>
      </c>
      <c r="BC133" s="68">
        <f t="shared" si="151"/>
        <v>0</v>
      </c>
      <c r="BD133" s="68">
        <f t="shared" si="151"/>
        <v>0</v>
      </c>
      <c r="BE133" s="68">
        <f t="shared" si="151"/>
        <v>0</v>
      </c>
      <c r="BF133" s="68">
        <f t="shared" si="151"/>
        <v>0</v>
      </c>
      <c r="BG133" s="68">
        <f t="shared" si="151"/>
        <v>0</v>
      </c>
      <c r="BH133" s="68">
        <f t="shared" si="151"/>
        <v>0</v>
      </c>
      <c r="BI133" s="68">
        <f t="shared" si="151"/>
        <v>0</v>
      </c>
      <c r="BJ133" s="68">
        <f t="shared" si="151"/>
        <v>0</v>
      </c>
      <c r="BK133" s="68">
        <f t="shared" si="151"/>
        <v>0</v>
      </c>
      <c r="BL133" s="68">
        <f t="shared" si="151"/>
        <v>0</v>
      </c>
      <c r="BM133" s="68">
        <f t="shared" si="151"/>
        <v>0</v>
      </c>
      <c r="BN133" s="68">
        <f t="shared" si="151"/>
        <v>0</v>
      </c>
      <c r="BO133" s="68">
        <f t="shared" si="151"/>
        <v>0</v>
      </c>
      <c r="BP133" s="68">
        <f t="shared" si="151"/>
        <v>0</v>
      </c>
      <c r="BQ133" s="68">
        <f t="shared" ref="BQ133:DT133" si="152">BQ131*$G$5/12</f>
        <v>0</v>
      </c>
      <c r="BR133" s="68">
        <f t="shared" si="152"/>
        <v>0</v>
      </c>
      <c r="BS133" s="68">
        <f t="shared" si="152"/>
        <v>0</v>
      </c>
      <c r="BT133" s="68">
        <f t="shared" si="152"/>
        <v>0</v>
      </c>
      <c r="BU133" s="68">
        <f t="shared" si="152"/>
        <v>0</v>
      </c>
      <c r="BV133" s="68">
        <f t="shared" si="152"/>
        <v>0</v>
      </c>
      <c r="BW133" s="68">
        <f t="shared" si="152"/>
        <v>0</v>
      </c>
      <c r="BX133" s="68">
        <f t="shared" si="152"/>
        <v>0</v>
      </c>
      <c r="BY133" s="68">
        <f t="shared" si="152"/>
        <v>0</v>
      </c>
      <c r="BZ133" s="68">
        <f t="shared" si="152"/>
        <v>0</v>
      </c>
      <c r="CA133" s="68">
        <f t="shared" si="152"/>
        <v>0</v>
      </c>
      <c r="CB133" s="68">
        <f t="shared" si="152"/>
        <v>0</v>
      </c>
      <c r="CC133" s="68">
        <f t="shared" si="152"/>
        <v>0</v>
      </c>
      <c r="CD133" s="68">
        <f t="shared" si="152"/>
        <v>0</v>
      </c>
      <c r="CE133" s="68">
        <f t="shared" si="152"/>
        <v>0</v>
      </c>
      <c r="CF133" s="68">
        <f t="shared" si="152"/>
        <v>0</v>
      </c>
      <c r="CG133" s="68">
        <f t="shared" si="152"/>
        <v>0</v>
      </c>
      <c r="CH133" s="68">
        <f t="shared" si="152"/>
        <v>0</v>
      </c>
      <c r="CI133" s="68">
        <f t="shared" si="152"/>
        <v>0</v>
      </c>
      <c r="CJ133" s="68">
        <f t="shared" si="152"/>
        <v>0</v>
      </c>
      <c r="CK133" s="68">
        <f t="shared" si="152"/>
        <v>0</v>
      </c>
      <c r="CL133" s="68">
        <f t="shared" si="152"/>
        <v>0</v>
      </c>
      <c r="CM133" s="68">
        <f t="shared" si="152"/>
        <v>0</v>
      </c>
      <c r="CN133" s="68">
        <f t="shared" si="152"/>
        <v>0</v>
      </c>
      <c r="CO133" s="68">
        <f t="shared" si="152"/>
        <v>0</v>
      </c>
      <c r="CP133" s="68">
        <f t="shared" si="152"/>
        <v>0</v>
      </c>
      <c r="CQ133" s="68">
        <f t="shared" si="152"/>
        <v>0</v>
      </c>
      <c r="CR133" s="68">
        <f t="shared" si="152"/>
        <v>0</v>
      </c>
      <c r="CS133" s="68">
        <f t="shared" si="152"/>
        <v>0</v>
      </c>
      <c r="CT133" s="68">
        <f t="shared" si="152"/>
        <v>0</v>
      </c>
      <c r="CU133" s="68">
        <f t="shared" si="152"/>
        <v>0</v>
      </c>
      <c r="CV133" s="68">
        <f t="shared" si="152"/>
        <v>0</v>
      </c>
      <c r="CW133" s="68">
        <f t="shared" si="152"/>
        <v>0</v>
      </c>
      <c r="CX133" s="68">
        <f t="shared" si="152"/>
        <v>0</v>
      </c>
      <c r="CY133" s="68">
        <f t="shared" si="152"/>
        <v>0</v>
      </c>
      <c r="CZ133" s="68">
        <f t="shared" si="152"/>
        <v>0</v>
      </c>
      <c r="DA133" s="68">
        <f t="shared" si="152"/>
        <v>0</v>
      </c>
      <c r="DB133" s="68">
        <f t="shared" si="152"/>
        <v>0</v>
      </c>
      <c r="DC133" s="68">
        <f t="shared" si="152"/>
        <v>0</v>
      </c>
      <c r="DD133" s="68">
        <f t="shared" si="152"/>
        <v>0</v>
      </c>
      <c r="DE133" s="68">
        <f t="shared" si="152"/>
        <v>0</v>
      </c>
      <c r="DF133" s="68">
        <f t="shared" si="152"/>
        <v>0</v>
      </c>
      <c r="DG133" s="68">
        <f t="shared" si="152"/>
        <v>0</v>
      </c>
      <c r="DH133" s="68">
        <f t="shared" si="152"/>
        <v>0</v>
      </c>
      <c r="DI133" s="68">
        <f t="shared" si="152"/>
        <v>0</v>
      </c>
      <c r="DJ133" s="68">
        <f t="shared" si="152"/>
        <v>0</v>
      </c>
      <c r="DK133" s="68">
        <f t="shared" si="152"/>
        <v>0</v>
      </c>
      <c r="DL133" s="68">
        <f t="shared" si="152"/>
        <v>0</v>
      </c>
      <c r="DM133" s="68">
        <f t="shared" si="152"/>
        <v>0</v>
      </c>
      <c r="DN133" s="68">
        <f t="shared" si="152"/>
        <v>0</v>
      </c>
      <c r="DO133" s="68">
        <f t="shared" si="152"/>
        <v>0</v>
      </c>
      <c r="DP133" s="68">
        <f t="shared" si="152"/>
        <v>0</v>
      </c>
      <c r="DQ133" s="68">
        <f t="shared" si="152"/>
        <v>0</v>
      </c>
      <c r="DR133" s="68">
        <f t="shared" si="152"/>
        <v>0</v>
      </c>
      <c r="DS133" s="68">
        <f t="shared" si="152"/>
        <v>0</v>
      </c>
      <c r="DT133" s="68">
        <f t="shared" si="152"/>
        <v>0</v>
      </c>
      <c r="DU133" s="15"/>
    </row>
    <row r="134" spans="1:125" s="6" customFormat="1" x14ac:dyDescent="0.25">
      <c r="A134" s="58"/>
      <c r="B134" s="68" t="s">
        <v>10</v>
      </c>
      <c r="C134" s="103">
        <f>COUNTIF(D134:DT134,"&gt;1")</f>
        <v>0</v>
      </c>
      <c r="D134" s="68">
        <f>IF(D131+D132+D133&gt;$E$5,$E$5,IF(AND(D131+D132+D133&gt;0,D131+D132+D133&lt;$E$5),D131+D132+D133,0))</f>
        <v>0</v>
      </c>
      <c r="E134" s="68">
        <f t="shared" ref="E134" si="153">IF(E131+E132+E133&gt;$E$5,$E$5,IF(AND(E131+E132+E133&gt;0,E131+E132+E133&lt;$E$5),E131+E132+E133,0))</f>
        <v>0</v>
      </c>
      <c r="F134" s="68">
        <f t="shared" ref="F134" si="154">IF(F131+F132+F133&gt;$E$5,$E$5,IF(AND(F131+F132+F133&gt;0,F131+F132+F133&lt;$E$5),F131+F132+F133,0))</f>
        <v>0</v>
      </c>
      <c r="G134" s="68">
        <f t="shared" ref="G134" si="155">IF(G131+G132+G133&gt;$E$5,$E$5,IF(AND(G131+G132+G133&gt;0,G131+G132+G133&lt;$E$5),G131+G132+G133,0))</f>
        <v>0</v>
      </c>
      <c r="H134" s="68">
        <f t="shared" ref="H134" si="156">IF(H131+H132+H133&gt;$E$5,$E$5,IF(AND(H131+H132+H133&gt;0,H131+H132+H133&lt;$E$5),H131+H132+H133,0))</f>
        <v>0</v>
      </c>
      <c r="I134" s="68">
        <f t="shared" ref="I134" si="157">IF(I131+I132+I133&gt;$E$5,$E$5,IF(AND(I131+I132+I133&gt;0,I131+I132+I133&lt;$E$5),I131+I132+I133,0))</f>
        <v>0</v>
      </c>
      <c r="J134" s="68">
        <f t="shared" ref="J134" si="158">IF(J131+J132+J133&gt;$E$5,$E$5,IF(AND(J131+J132+J133&gt;0,J131+J132+J133&lt;$E$5),J131+J132+J133,0))</f>
        <v>0</v>
      </c>
      <c r="K134" s="68">
        <f t="shared" ref="K134" si="159">IF(K131+K132+K133&gt;$E$5,$E$5,IF(AND(K131+K132+K133&gt;0,K131+K132+K133&lt;$E$5),K131+K132+K133,0))</f>
        <v>0</v>
      </c>
      <c r="L134" s="68">
        <f t="shared" ref="L134" si="160">IF(L131+L132+L133&gt;$E$5,$E$5,IF(AND(L131+L132+L133&gt;0,L131+L132+L133&lt;$E$5),L131+L132+L133,0))</f>
        <v>0</v>
      </c>
      <c r="M134" s="68">
        <f t="shared" ref="M134" si="161">IF(M131+M132+M133&gt;$E$5,$E$5,IF(AND(M131+M132+M133&gt;0,M131+M132+M133&lt;$E$5),M131+M132+M133,0))</f>
        <v>0</v>
      </c>
      <c r="N134" s="68">
        <f t="shared" ref="N134" si="162">IF(N131+N132+N133&gt;$E$5,$E$5,IF(AND(N131+N132+N133&gt;0,N131+N132+N133&lt;$E$5),N131+N132+N133,0))</f>
        <v>0</v>
      </c>
      <c r="O134" s="68">
        <f t="shared" ref="O134" si="163">IF(O131+O132+O133&gt;$E$5,$E$5,IF(AND(O131+O132+O133&gt;0,O131+O132+O133&lt;$E$5),O131+O132+O133,0))</f>
        <v>0</v>
      </c>
      <c r="P134" s="68">
        <f t="shared" ref="P134" si="164">IF(P131+P132+P133&gt;$E$5,$E$5,IF(AND(P131+P132+P133&gt;0,P131+P132+P133&lt;$E$5),P131+P132+P133,0))</f>
        <v>0</v>
      </c>
      <c r="Q134" s="68">
        <f t="shared" ref="Q134" si="165">IF(Q131+Q132+Q133&gt;$E$5,$E$5,IF(AND(Q131+Q132+Q133&gt;0,Q131+Q132+Q133&lt;$E$5),Q131+Q132+Q133,0))</f>
        <v>0</v>
      </c>
      <c r="R134" s="68">
        <f t="shared" ref="R134" si="166">IF(R131+R132+R133&gt;$E$5,$E$5,IF(AND(R131+R132+R133&gt;0,R131+R132+R133&lt;$E$5),R131+R132+R133,0))</f>
        <v>0</v>
      </c>
      <c r="S134" s="68">
        <f t="shared" ref="S134" si="167">IF(S131+S132+S133&gt;$E$5,$E$5,IF(AND(S131+S132+S133&gt;0,S131+S132+S133&lt;$E$5),S131+S132+S133,0))</f>
        <v>0</v>
      </c>
      <c r="T134" s="68">
        <f t="shared" ref="T134" si="168">IF(T131+T132+T133&gt;$E$5,$E$5,IF(AND(T131+T132+T133&gt;0,T131+T132+T133&lt;$E$5),T131+T132+T133,0))</f>
        <v>0</v>
      </c>
      <c r="U134" s="68">
        <f t="shared" ref="U134" si="169">IF(U131+U132+U133&gt;$E$5,$E$5,IF(AND(U131+U132+U133&gt;0,U131+U132+U133&lt;$E$5),U131+U132+U133,0))</f>
        <v>0</v>
      </c>
      <c r="V134" s="68">
        <f t="shared" ref="V134" si="170">IF(V131+V132+V133&gt;$E$5,$E$5,IF(AND(V131+V132+V133&gt;0,V131+V132+V133&lt;$E$5),V131+V132+V133,0))</f>
        <v>0</v>
      </c>
      <c r="W134" s="68">
        <f t="shared" ref="W134" si="171">IF(W131+W132+W133&gt;$E$5,$E$5,IF(AND(W131+W132+W133&gt;0,W131+W132+W133&lt;$E$5),W131+W132+W133,0))</f>
        <v>0</v>
      </c>
      <c r="X134" s="68">
        <f t="shared" ref="X134" si="172">IF(X131+X132+X133&gt;$E$5,$E$5,IF(AND(X131+X132+X133&gt;0,X131+X132+X133&lt;$E$5),X131+X132+X133,0))</f>
        <v>0</v>
      </c>
      <c r="Y134" s="68">
        <f t="shared" ref="Y134" si="173">IF(Y131+Y132+Y133&gt;$E$5,$E$5,IF(AND(Y131+Y132+Y133&gt;0,Y131+Y132+Y133&lt;$E$5),Y131+Y132+Y133,0))</f>
        <v>0</v>
      </c>
      <c r="Z134" s="68">
        <f t="shared" ref="Z134" si="174">IF(Z131+Z132+Z133&gt;$E$5,$E$5,IF(AND(Z131+Z132+Z133&gt;0,Z131+Z132+Z133&lt;$E$5),Z131+Z132+Z133,0))</f>
        <v>0</v>
      </c>
      <c r="AA134" s="68">
        <f t="shared" ref="AA134" si="175">IF(AA131+AA132+AA133&gt;$E$5,$E$5,IF(AND(AA131+AA132+AA133&gt;0,AA131+AA132+AA133&lt;$E$5),AA131+AA132+AA133,0))</f>
        <v>0</v>
      </c>
      <c r="AB134" s="68">
        <f t="shared" ref="AB134" si="176">IF(AB131+AB132+AB133&gt;$E$5,$E$5,IF(AND(AB131+AB132+AB133&gt;0,AB131+AB132+AB133&lt;$E$5),AB131+AB132+AB133,0))</f>
        <v>0</v>
      </c>
      <c r="AC134" s="68">
        <f t="shared" ref="AC134" si="177">IF(AC131+AC132+AC133&gt;$E$5,$E$5,IF(AND(AC131+AC132+AC133&gt;0,AC131+AC132+AC133&lt;$E$5),AC131+AC132+AC133,0))</f>
        <v>0</v>
      </c>
      <c r="AD134" s="68">
        <f t="shared" ref="AD134" si="178">IF(AD131+AD132+AD133&gt;$E$5,$E$5,IF(AND(AD131+AD132+AD133&gt;0,AD131+AD132+AD133&lt;$E$5),AD131+AD132+AD133,0))</f>
        <v>0</v>
      </c>
      <c r="AE134" s="68">
        <f t="shared" ref="AE134" si="179">IF(AE131+AE132+AE133&gt;$E$5,$E$5,IF(AND(AE131+AE132+AE133&gt;0,AE131+AE132+AE133&lt;$E$5),AE131+AE132+AE133,0))</f>
        <v>0</v>
      </c>
      <c r="AF134" s="68">
        <f t="shared" ref="AF134" si="180">IF(AF131+AF132+AF133&gt;$E$5,$E$5,IF(AND(AF131+AF132+AF133&gt;0,AF131+AF132+AF133&lt;$E$5),AF131+AF132+AF133,0))</f>
        <v>0</v>
      </c>
      <c r="AG134" s="68">
        <f t="shared" ref="AG134" si="181">IF(AG131+AG132+AG133&gt;$E$5,$E$5,IF(AND(AG131+AG132+AG133&gt;0,AG131+AG132+AG133&lt;$E$5),AG131+AG132+AG133,0))</f>
        <v>0</v>
      </c>
      <c r="AH134" s="68">
        <f t="shared" ref="AH134" si="182">IF(AH131+AH132+AH133&gt;$E$5,$E$5,IF(AND(AH131+AH132+AH133&gt;0,AH131+AH132+AH133&lt;$E$5),AH131+AH132+AH133,0))</f>
        <v>0</v>
      </c>
      <c r="AI134" s="68">
        <f t="shared" ref="AI134" si="183">IF(AI131+AI132+AI133&gt;$E$5,$E$5,IF(AND(AI131+AI132+AI133&gt;0,AI131+AI132+AI133&lt;$E$5),AI131+AI132+AI133,0))</f>
        <v>0</v>
      </c>
      <c r="AJ134" s="68">
        <f t="shared" ref="AJ134" si="184">IF(AJ131+AJ132+AJ133&gt;$E$5,$E$5,IF(AND(AJ131+AJ132+AJ133&gt;0,AJ131+AJ132+AJ133&lt;$E$5),AJ131+AJ132+AJ133,0))</f>
        <v>0</v>
      </c>
      <c r="AK134" s="68">
        <f t="shared" ref="AK134" si="185">IF(AK131+AK132+AK133&gt;$E$5,$E$5,IF(AND(AK131+AK132+AK133&gt;0,AK131+AK132+AK133&lt;$E$5),AK131+AK132+AK133,0))</f>
        <v>0</v>
      </c>
      <c r="AL134" s="68">
        <f t="shared" ref="AL134" si="186">IF(AL131+AL132+AL133&gt;$E$5,$E$5,IF(AND(AL131+AL132+AL133&gt;0,AL131+AL132+AL133&lt;$E$5),AL131+AL132+AL133,0))</f>
        <v>0</v>
      </c>
      <c r="AM134" s="68">
        <f t="shared" ref="AM134" si="187">IF(AM131+AM132+AM133&gt;$E$5,$E$5,IF(AND(AM131+AM132+AM133&gt;0,AM131+AM132+AM133&lt;$E$5),AM131+AM132+AM133,0))</f>
        <v>0</v>
      </c>
      <c r="AN134" s="68">
        <f t="shared" ref="AN134" si="188">IF(AN131+AN132+AN133&gt;$E$5,$E$5,IF(AND(AN131+AN132+AN133&gt;0,AN131+AN132+AN133&lt;$E$5),AN131+AN132+AN133,0))</f>
        <v>0</v>
      </c>
      <c r="AO134" s="68">
        <f t="shared" ref="AO134" si="189">IF(AO131+AO132+AO133&gt;$E$5,$E$5,IF(AND(AO131+AO132+AO133&gt;0,AO131+AO132+AO133&lt;$E$5),AO131+AO132+AO133,0))</f>
        <v>0</v>
      </c>
      <c r="AP134" s="68">
        <f t="shared" ref="AP134" si="190">IF(AP131+AP132+AP133&gt;$E$5,$E$5,IF(AND(AP131+AP132+AP133&gt;0,AP131+AP132+AP133&lt;$E$5),AP131+AP132+AP133,0))</f>
        <v>0</v>
      </c>
      <c r="AQ134" s="68">
        <f t="shared" ref="AQ134" si="191">IF(AQ131+AQ132+AQ133&gt;$E$5,$E$5,IF(AND(AQ131+AQ132+AQ133&gt;0,AQ131+AQ132+AQ133&lt;$E$5),AQ131+AQ132+AQ133,0))</f>
        <v>0</v>
      </c>
      <c r="AR134" s="68">
        <f t="shared" ref="AR134" si="192">IF(AR131+AR132+AR133&gt;$E$5,$E$5,IF(AND(AR131+AR132+AR133&gt;0,AR131+AR132+AR133&lt;$E$5),AR131+AR132+AR133,0))</f>
        <v>0</v>
      </c>
      <c r="AS134" s="68">
        <f t="shared" ref="AS134" si="193">IF(AS131+AS132+AS133&gt;$E$5,$E$5,IF(AND(AS131+AS132+AS133&gt;0,AS131+AS132+AS133&lt;$E$5),AS131+AS132+AS133,0))</f>
        <v>0</v>
      </c>
      <c r="AT134" s="68">
        <f t="shared" ref="AT134" si="194">IF(AT131+AT132+AT133&gt;$E$5,$E$5,IF(AND(AT131+AT132+AT133&gt;0,AT131+AT132+AT133&lt;$E$5),AT131+AT132+AT133,0))</f>
        <v>0</v>
      </c>
      <c r="AU134" s="68">
        <f t="shared" ref="AU134" si="195">IF(AU131+AU132+AU133&gt;$E$5,$E$5,IF(AND(AU131+AU132+AU133&gt;0,AU131+AU132+AU133&lt;$E$5),AU131+AU132+AU133,0))</f>
        <v>0</v>
      </c>
      <c r="AV134" s="68">
        <f t="shared" ref="AV134" si="196">IF(AV131+AV132+AV133&gt;$E$5,$E$5,IF(AND(AV131+AV132+AV133&gt;0,AV131+AV132+AV133&lt;$E$5),AV131+AV132+AV133,0))</f>
        <v>0</v>
      </c>
      <c r="AW134" s="68">
        <f t="shared" ref="AW134" si="197">IF(AW131+AW132+AW133&gt;$E$5,$E$5,IF(AND(AW131+AW132+AW133&gt;0,AW131+AW132+AW133&lt;$E$5),AW131+AW132+AW133,0))</f>
        <v>0</v>
      </c>
      <c r="AX134" s="68">
        <f t="shared" ref="AX134" si="198">IF(AX131+AX132+AX133&gt;$E$5,$E$5,IF(AND(AX131+AX132+AX133&gt;0,AX131+AX132+AX133&lt;$E$5),AX131+AX132+AX133,0))</f>
        <v>0</v>
      </c>
      <c r="AY134" s="68">
        <f t="shared" ref="AY134" si="199">IF(AY131+AY132+AY133&gt;$E$5,$E$5,IF(AND(AY131+AY132+AY133&gt;0,AY131+AY132+AY133&lt;$E$5),AY131+AY132+AY133,0))</f>
        <v>0</v>
      </c>
      <c r="AZ134" s="68">
        <f t="shared" ref="AZ134" si="200">IF(AZ131+AZ132+AZ133&gt;$E$5,$E$5,IF(AND(AZ131+AZ132+AZ133&gt;0,AZ131+AZ132+AZ133&lt;$E$5),AZ131+AZ132+AZ133,0))</f>
        <v>0</v>
      </c>
      <c r="BA134" s="68">
        <f t="shared" ref="BA134" si="201">IF(BA131+BA132+BA133&gt;$E$5,$E$5,IF(AND(BA131+BA132+BA133&gt;0,BA131+BA132+BA133&lt;$E$5),BA131+BA132+BA133,0))</f>
        <v>0</v>
      </c>
      <c r="BB134" s="68">
        <f t="shared" ref="BB134" si="202">IF(BB131+BB132+BB133&gt;$E$5,$E$5,IF(AND(BB131+BB132+BB133&gt;0,BB131+BB132+BB133&lt;$E$5),BB131+BB132+BB133,0))</f>
        <v>0</v>
      </c>
      <c r="BC134" s="68">
        <f t="shared" ref="BC134" si="203">IF(BC131+BC132+BC133&gt;$E$5,$E$5,IF(AND(BC131+BC132+BC133&gt;0,BC131+BC132+BC133&lt;$E$5),BC131+BC132+BC133,0))</f>
        <v>0</v>
      </c>
      <c r="BD134" s="68">
        <f t="shared" ref="BD134" si="204">IF(BD131+BD132+BD133&gt;$E$5,$E$5,IF(AND(BD131+BD132+BD133&gt;0,BD131+BD132+BD133&lt;$E$5),BD131+BD132+BD133,0))</f>
        <v>0</v>
      </c>
      <c r="BE134" s="68">
        <f t="shared" ref="BE134" si="205">IF(BE131+BE132+BE133&gt;$E$5,$E$5,IF(AND(BE131+BE132+BE133&gt;0,BE131+BE132+BE133&lt;$E$5),BE131+BE132+BE133,0))</f>
        <v>0</v>
      </c>
      <c r="BF134" s="68">
        <f t="shared" ref="BF134" si="206">IF(BF131+BF132+BF133&gt;$E$5,$E$5,IF(AND(BF131+BF132+BF133&gt;0,BF131+BF132+BF133&lt;$E$5),BF131+BF132+BF133,0))</f>
        <v>0</v>
      </c>
      <c r="BG134" s="68">
        <f t="shared" ref="BG134" si="207">IF(BG131+BG132+BG133&gt;$E$5,$E$5,IF(AND(BG131+BG132+BG133&gt;0,BG131+BG132+BG133&lt;$E$5),BG131+BG132+BG133,0))</f>
        <v>0</v>
      </c>
      <c r="BH134" s="68">
        <f t="shared" ref="BH134" si="208">IF(BH131+BH132+BH133&gt;$E$5,$E$5,IF(AND(BH131+BH132+BH133&gt;0,BH131+BH132+BH133&lt;$E$5),BH131+BH132+BH133,0))</f>
        <v>0</v>
      </c>
      <c r="BI134" s="68">
        <f t="shared" ref="BI134" si="209">IF(BI131+BI132+BI133&gt;$E$5,$E$5,IF(AND(BI131+BI132+BI133&gt;0,BI131+BI132+BI133&lt;$E$5),BI131+BI132+BI133,0))</f>
        <v>0</v>
      </c>
      <c r="BJ134" s="68">
        <f t="shared" ref="BJ134" si="210">IF(BJ131+BJ132+BJ133&gt;$E$5,$E$5,IF(AND(BJ131+BJ132+BJ133&gt;0,BJ131+BJ132+BJ133&lt;$E$5),BJ131+BJ132+BJ133,0))</f>
        <v>0</v>
      </c>
      <c r="BK134" s="68">
        <f t="shared" ref="BK134" si="211">IF(BK131+BK132+BK133&gt;$E$5,$E$5,IF(AND(BK131+BK132+BK133&gt;0,BK131+BK132+BK133&lt;$E$5),BK131+BK132+BK133,0))</f>
        <v>0</v>
      </c>
      <c r="BL134" s="68">
        <f t="shared" ref="BL134" si="212">IF(BL131+BL132+BL133&gt;$E$5,$E$5,IF(AND(BL131+BL132+BL133&gt;0,BL131+BL132+BL133&lt;$E$5),BL131+BL132+BL133,0))</f>
        <v>0</v>
      </c>
      <c r="BM134" s="68">
        <f t="shared" ref="BM134" si="213">IF(BM131+BM132+BM133&gt;$E$5,$E$5,IF(AND(BM131+BM132+BM133&gt;0,BM131+BM132+BM133&lt;$E$5),BM131+BM132+BM133,0))</f>
        <v>0</v>
      </c>
      <c r="BN134" s="68">
        <f t="shared" ref="BN134" si="214">IF(BN131+BN132+BN133&gt;$E$5,$E$5,IF(AND(BN131+BN132+BN133&gt;0,BN131+BN132+BN133&lt;$E$5),BN131+BN132+BN133,0))</f>
        <v>0</v>
      </c>
      <c r="BO134" s="68">
        <f t="shared" ref="BO134" si="215">IF(BO131+BO132+BO133&gt;$E$5,$E$5,IF(AND(BO131+BO132+BO133&gt;0,BO131+BO132+BO133&lt;$E$5),BO131+BO132+BO133,0))</f>
        <v>0</v>
      </c>
      <c r="BP134" s="68">
        <f t="shared" ref="BP134" si="216">IF(BP131+BP132+BP133&gt;$E$5,$E$5,IF(AND(BP131+BP132+BP133&gt;0,BP131+BP132+BP133&lt;$E$5),BP131+BP132+BP133,0))</f>
        <v>0</v>
      </c>
      <c r="BQ134" s="68">
        <f t="shared" ref="BQ134" si="217">IF(BQ131+BQ132+BQ133&gt;$E$5,$E$5,IF(AND(BQ131+BQ132+BQ133&gt;0,BQ131+BQ132+BQ133&lt;$E$5),BQ131+BQ132+BQ133,0))</f>
        <v>0</v>
      </c>
      <c r="BR134" s="68">
        <f t="shared" ref="BR134" si="218">IF(BR131+BR132+BR133&gt;$E$5,$E$5,IF(AND(BR131+BR132+BR133&gt;0,BR131+BR132+BR133&lt;$E$5),BR131+BR132+BR133,0))</f>
        <v>0</v>
      </c>
      <c r="BS134" s="68">
        <f t="shared" ref="BS134" si="219">IF(BS131+BS132+BS133&gt;$E$5,$E$5,IF(AND(BS131+BS132+BS133&gt;0,BS131+BS132+BS133&lt;$E$5),BS131+BS132+BS133,0))</f>
        <v>0</v>
      </c>
      <c r="BT134" s="68">
        <f t="shared" ref="BT134" si="220">IF(BT131+BT132+BT133&gt;$E$5,$E$5,IF(AND(BT131+BT132+BT133&gt;0,BT131+BT132+BT133&lt;$E$5),BT131+BT132+BT133,0))</f>
        <v>0</v>
      </c>
      <c r="BU134" s="68">
        <f t="shared" ref="BU134" si="221">IF(BU131+BU132+BU133&gt;$E$5,$E$5,IF(AND(BU131+BU132+BU133&gt;0,BU131+BU132+BU133&lt;$E$5),BU131+BU132+BU133,0))</f>
        <v>0</v>
      </c>
      <c r="BV134" s="68">
        <f t="shared" ref="BV134" si="222">IF(BV131+BV132+BV133&gt;$E$5,$E$5,IF(AND(BV131+BV132+BV133&gt;0,BV131+BV132+BV133&lt;$E$5),BV131+BV132+BV133,0))</f>
        <v>0</v>
      </c>
      <c r="BW134" s="68">
        <f t="shared" ref="BW134" si="223">IF(BW131+BW132+BW133&gt;$E$5,$E$5,IF(AND(BW131+BW132+BW133&gt;0,BW131+BW132+BW133&lt;$E$5),BW131+BW132+BW133,0))</f>
        <v>0</v>
      </c>
      <c r="BX134" s="68">
        <f t="shared" ref="BX134" si="224">IF(BX131+BX132+BX133&gt;$E$5,$E$5,IF(AND(BX131+BX132+BX133&gt;0,BX131+BX132+BX133&lt;$E$5),BX131+BX132+BX133,0))</f>
        <v>0</v>
      </c>
      <c r="BY134" s="68">
        <f t="shared" ref="BY134" si="225">IF(BY131+BY132+BY133&gt;$E$5,$E$5,IF(AND(BY131+BY132+BY133&gt;0,BY131+BY132+BY133&lt;$E$5),BY131+BY132+BY133,0))</f>
        <v>0</v>
      </c>
      <c r="BZ134" s="68">
        <f t="shared" ref="BZ134" si="226">IF(BZ131+BZ132+BZ133&gt;$E$5,$E$5,IF(AND(BZ131+BZ132+BZ133&gt;0,BZ131+BZ132+BZ133&lt;$E$5),BZ131+BZ132+BZ133,0))</f>
        <v>0</v>
      </c>
      <c r="CA134" s="68">
        <f t="shared" ref="CA134" si="227">IF(CA131+CA132+CA133&gt;$E$5,$E$5,IF(AND(CA131+CA132+CA133&gt;0,CA131+CA132+CA133&lt;$E$5),CA131+CA132+CA133,0))</f>
        <v>0</v>
      </c>
      <c r="CB134" s="68">
        <f t="shared" ref="CB134" si="228">IF(CB131+CB132+CB133&gt;$E$5,$E$5,IF(AND(CB131+CB132+CB133&gt;0,CB131+CB132+CB133&lt;$E$5),CB131+CB132+CB133,0))</f>
        <v>0</v>
      </c>
      <c r="CC134" s="68">
        <f t="shared" ref="CC134" si="229">IF(CC131+CC132+CC133&gt;$E$5,$E$5,IF(AND(CC131+CC132+CC133&gt;0,CC131+CC132+CC133&lt;$E$5),CC131+CC132+CC133,0))</f>
        <v>0</v>
      </c>
      <c r="CD134" s="68">
        <f t="shared" ref="CD134" si="230">IF(CD131+CD132+CD133&gt;$E$5,$E$5,IF(AND(CD131+CD132+CD133&gt;0,CD131+CD132+CD133&lt;$E$5),CD131+CD132+CD133,0))</f>
        <v>0</v>
      </c>
      <c r="CE134" s="68">
        <f t="shared" ref="CE134" si="231">IF(CE131+CE132+CE133&gt;$E$5,$E$5,IF(AND(CE131+CE132+CE133&gt;0,CE131+CE132+CE133&lt;$E$5),CE131+CE132+CE133,0))</f>
        <v>0</v>
      </c>
      <c r="CF134" s="68">
        <f t="shared" ref="CF134" si="232">IF(CF131+CF132+CF133&gt;$E$5,$E$5,IF(AND(CF131+CF132+CF133&gt;0,CF131+CF132+CF133&lt;$E$5),CF131+CF132+CF133,0))</f>
        <v>0</v>
      </c>
      <c r="CG134" s="68">
        <f t="shared" ref="CG134" si="233">IF(CG131+CG132+CG133&gt;$E$5,$E$5,IF(AND(CG131+CG132+CG133&gt;0,CG131+CG132+CG133&lt;$E$5),CG131+CG132+CG133,0))</f>
        <v>0</v>
      </c>
      <c r="CH134" s="68">
        <f t="shared" ref="CH134" si="234">IF(CH131+CH132+CH133&gt;$E$5,$E$5,IF(AND(CH131+CH132+CH133&gt;0,CH131+CH132+CH133&lt;$E$5),CH131+CH132+CH133,0))</f>
        <v>0</v>
      </c>
      <c r="CI134" s="68">
        <f t="shared" ref="CI134" si="235">IF(CI131+CI132+CI133&gt;$E$5,$E$5,IF(AND(CI131+CI132+CI133&gt;0,CI131+CI132+CI133&lt;$E$5),CI131+CI132+CI133,0))</f>
        <v>0</v>
      </c>
      <c r="CJ134" s="68">
        <f t="shared" ref="CJ134" si="236">IF(CJ131+CJ132+CJ133&gt;$E$5,$E$5,IF(AND(CJ131+CJ132+CJ133&gt;0,CJ131+CJ132+CJ133&lt;$E$5),CJ131+CJ132+CJ133,0))</f>
        <v>0</v>
      </c>
      <c r="CK134" s="68">
        <f t="shared" ref="CK134" si="237">IF(CK131+CK132+CK133&gt;$E$5,$E$5,IF(AND(CK131+CK132+CK133&gt;0,CK131+CK132+CK133&lt;$E$5),CK131+CK132+CK133,0))</f>
        <v>0</v>
      </c>
      <c r="CL134" s="68">
        <f t="shared" ref="CL134" si="238">IF(CL131+CL132+CL133&gt;$E$5,$E$5,IF(AND(CL131+CL132+CL133&gt;0,CL131+CL132+CL133&lt;$E$5),CL131+CL132+CL133,0))</f>
        <v>0</v>
      </c>
      <c r="CM134" s="68">
        <f t="shared" ref="CM134" si="239">IF(CM131+CM132+CM133&gt;$E$5,$E$5,IF(AND(CM131+CM132+CM133&gt;0,CM131+CM132+CM133&lt;$E$5),CM131+CM132+CM133,0))</f>
        <v>0</v>
      </c>
      <c r="CN134" s="68">
        <f t="shared" ref="CN134" si="240">IF(CN131+CN132+CN133&gt;$E$5,$E$5,IF(AND(CN131+CN132+CN133&gt;0,CN131+CN132+CN133&lt;$E$5),CN131+CN132+CN133,0))</f>
        <v>0</v>
      </c>
      <c r="CO134" s="68">
        <f t="shared" ref="CO134" si="241">IF(CO131+CO132+CO133&gt;$E$5,$E$5,IF(AND(CO131+CO132+CO133&gt;0,CO131+CO132+CO133&lt;$E$5),CO131+CO132+CO133,0))</f>
        <v>0</v>
      </c>
      <c r="CP134" s="68">
        <f t="shared" ref="CP134" si="242">IF(CP131+CP132+CP133&gt;$E$5,$E$5,IF(AND(CP131+CP132+CP133&gt;0,CP131+CP132+CP133&lt;$E$5),CP131+CP132+CP133,0))</f>
        <v>0</v>
      </c>
      <c r="CQ134" s="68">
        <f t="shared" ref="CQ134" si="243">IF(CQ131+CQ132+CQ133&gt;$E$5,$E$5,IF(AND(CQ131+CQ132+CQ133&gt;0,CQ131+CQ132+CQ133&lt;$E$5),CQ131+CQ132+CQ133,0))</f>
        <v>0</v>
      </c>
      <c r="CR134" s="68">
        <f t="shared" ref="CR134" si="244">IF(CR131+CR132+CR133&gt;$E$5,$E$5,IF(AND(CR131+CR132+CR133&gt;0,CR131+CR132+CR133&lt;$E$5),CR131+CR132+CR133,0))</f>
        <v>0</v>
      </c>
      <c r="CS134" s="68">
        <f t="shared" ref="CS134" si="245">IF(CS131+CS132+CS133&gt;$E$5,$E$5,IF(AND(CS131+CS132+CS133&gt;0,CS131+CS132+CS133&lt;$E$5),CS131+CS132+CS133,0))</f>
        <v>0</v>
      </c>
      <c r="CT134" s="68">
        <f t="shared" ref="CT134" si="246">IF(CT131+CT132+CT133&gt;$E$5,$E$5,IF(AND(CT131+CT132+CT133&gt;0,CT131+CT132+CT133&lt;$E$5),CT131+CT132+CT133,0))</f>
        <v>0</v>
      </c>
      <c r="CU134" s="68">
        <f t="shared" ref="CU134" si="247">IF(CU131+CU132+CU133&gt;$E$5,$E$5,IF(AND(CU131+CU132+CU133&gt;0,CU131+CU132+CU133&lt;$E$5),CU131+CU132+CU133,0))</f>
        <v>0</v>
      </c>
      <c r="CV134" s="68">
        <f t="shared" ref="CV134" si="248">IF(CV131+CV132+CV133&gt;$E$5,$E$5,IF(AND(CV131+CV132+CV133&gt;0,CV131+CV132+CV133&lt;$E$5),CV131+CV132+CV133,0))</f>
        <v>0</v>
      </c>
      <c r="CW134" s="68">
        <f t="shared" ref="CW134" si="249">IF(CW131+CW132+CW133&gt;$E$5,$E$5,IF(AND(CW131+CW132+CW133&gt;0,CW131+CW132+CW133&lt;$E$5),CW131+CW132+CW133,0))</f>
        <v>0</v>
      </c>
      <c r="CX134" s="68">
        <f t="shared" ref="CX134" si="250">IF(CX131+CX132+CX133&gt;$E$5,$E$5,IF(AND(CX131+CX132+CX133&gt;0,CX131+CX132+CX133&lt;$E$5),CX131+CX132+CX133,0))</f>
        <v>0</v>
      </c>
      <c r="CY134" s="68">
        <f t="shared" ref="CY134" si="251">IF(CY131+CY132+CY133&gt;$E$5,$E$5,IF(AND(CY131+CY132+CY133&gt;0,CY131+CY132+CY133&lt;$E$5),CY131+CY132+CY133,0))</f>
        <v>0</v>
      </c>
      <c r="CZ134" s="68">
        <f t="shared" ref="CZ134" si="252">IF(CZ131+CZ132+CZ133&gt;$E$5,$E$5,IF(AND(CZ131+CZ132+CZ133&gt;0,CZ131+CZ132+CZ133&lt;$E$5),CZ131+CZ132+CZ133,0))</f>
        <v>0</v>
      </c>
      <c r="DA134" s="68">
        <f t="shared" ref="DA134" si="253">IF(DA131+DA132+DA133&gt;$E$5,$E$5,IF(AND(DA131+DA132+DA133&gt;0,DA131+DA132+DA133&lt;$E$5),DA131+DA132+DA133,0))</f>
        <v>0</v>
      </c>
      <c r="DB134" s="68">
        <f t="shared" ref="DB134" si="254">IF(DB131+DB132+DB133&gt;$E$5,$E$5,IF(AND(DB131+DB132+DB133&gt;0,DB131+DB132+DB133&lt;$E$5),DB131+DB132+DB133,0))</f>
        <v>0</v>
      </c>
      <c r="DC134" s="68">
        <f t="shared" ref="DC134" si="255">IF(DC131+DC132+DC133&gt;$E$5,$E$5,IF(AND(DC131+DC132+DC133&gt;0,DC131+DC132+DC133&lt;$E$5),DC131+DC132+DC133,0))</f>
        <v>0</v>
      </c>
      <c r="DD134" s="68">
        <f t="shared" ref="DD134" si="256">IF(DD131+DD132+DD133&gt;$E$5,$E$5,IF(AND(DD131+DD132+DD133&gt;0,DD131+DD132+DD133&lt;$E$5),DD131+DD132+DD133,0))</f>
        <v>0</v>
      </c>
      <c r="DE134" s="68">
        <f t="shared" ref="DE134" si="257">IF(DE131+DE132+DE133&gt;$E$5,$E$5,IF(AND(DE131+DE132+DE133&gt;0,DE131+DE132+DE133&lt;$E$5),DE131+DE132+DE133,0))</f>
        <v>0</v>
      </c>
      <c r="DF134" s="68">
        <f t="shared" ref="DF134" si="258">IF(DF131+DF132+DF133&gt;$E$5,$E$5,IF(AND(DF131+DF132+DF133&gt;0,DF131+DF132+DF133&lt;$E$5),DF131+DF132+DF133,0))</f>
        <v>0</v>
      </c>
      <c r="DG134" s="68">
        <f t="shared" ref="DG134" si="259">IF(DG131+DG132+DG133&gt;$E$5,$E$5,IF(AND(DG131+DG132+DG133&gt;0,DG131+DG132+DG133&lt;$E$5),DG131+DG132+DG133,0))</f>
        <v>0</v>
      </c>
      <c r="DH134" s="68">
        <f t="shared" ref="DH134" si="260">IF(DH131+DH132+DH133&gt;$E$5,$E$5,IF(AND(DH131+DH132+DH133&gt;0,DH131+DH132+DH133&lt;$E$5),DH131+DH132+DH133,0))</f>
        <v>0</v>
      </c>
      <c r="DI134" s="68">
        <f t="shared" ref="DI134" si="261">IF(DI131+DI132+DI133&gt;$E$5,$E$5,IF(AND(DI131+DI132+DI133&gt;0,DI131+DI132+DI133&lt;$E$5),DI131+DI132+DI133,0))</f>
        <v>0</v>
      </c>
      <c r="DJ134" s="68">
        <f t="shared" ref="DJ134" si="262">IF(DJ131+DJ132+DJ133&gt;$E$5,$E$5,IF(AND(DJ131+DJ132+DJ133&gt;0,DJ131+DJ132+DJ133&lt;$E$5),DJ131+DJ132+DJ133,0))</f>
        <v>0</v>
      </c>
      <c r="DK134" s="68">
        <f t="shared" ref="DK134" si="263">IF(DK131+DK132+DK133&gt;$E$5,$E$5,IF(AND(DK131+DK132+DK133&gt;0,DK131+DK132+DK133&lt;$E$5),DK131+DK132+DK133,0))</f>
        <v>0</v>
      </c>
      <c r="DL134" s="68">
        <f t="shared" ref="DL134" si="264">IF(DL131+DL132+DL133&gt;$E$5,$E$5,IF(AND(DL131+DL132+DL133&gt;0,DL131+DL132+DL133&lt;$E$5),DL131+DL132+DL133,0))</f>
        <v>0</v>
      </c>
      <c r="DM134" s="68">
        <f t="shared" ref="DM134" si="265">IF(DM131+DM132+DM133&gt;$E$5,$E$5,IF(AND(DM131+DM132+DM133&gt;0,DM131+DM132+DM133&lt;$E$5),DM131+DM132+DM133,0))</f>
        <v>0</v>
      </c>
      <c r="DN134" s="68">
        <f t="shared" ref="DN134" si="266">IF(DN131+DN132+DN133&gt;$E$5,$E$5,IF(AND(DN131+DN132+DN133&gt;0,DN131+DN132+DN133&lt;$E$5),DN131+DN132+DN133,0))</f>
        <v>0</v>
      </c>
      <c r="DO134" s="68">
        <f t="shared" ref="DO134" si="267">IF(DO131+DO132+DO133&gt;$E$5,$E$5,IF(AND(DO131+DO132+DO133&gt;0,DO131+DO132+DO133&lt;$E$5),DO131+DO132+DO133,0))</f>
        <v>0</v>
      </c>
      <c r="DP134" s="68">
        <f t="shared" ref="DP134" si="268">IF(DP131+DP132+DP133&gt;$E$5,$E$5,IF(AND(DP131+DP132+DP133&gt;0,DP131+DP132+DP133&lt;$E$5),DP131+DP132+DP133,0))</f>
        <v>0</v>
      </c>
      <c r="DQ134" s="68">
        <f t="shared" ref="DQ134" si="269">IF(DQ131+DQ132+DQ133&gt;$E$5,$E$5,IF(AND(DQ131+DQ132+DQ133&gt;0,DQ131+DQ132+DQ133&lt;$E$5),DQ131+DQ132+DQ133,0))</f>
        <v>0</v>
      </c>
      <c r="DR134" s="68">
        <f t="shared" ref="DR134" si="270">IF(DR131+DR132+DR133&gt;$E$5,$E$5,IF(AND(DR131+DR132+DR133&gt;0,DR131+DR132+DR133&lt;$E$5),DR131+DR132+DR133,0))</f>
        <v>0</v>
      </c>
      <c r="DS134" s="68">
        <f t="shared" ref="DS134" si="271">IF(DS131+DS132+DS133&gt;$E$5,$E$5,IF(AND(DS131+DS132+DS133&gt;0,DS131+DS132+DS133&lt;$E$5),DS131+DS132+DS133,0))</f>
        <v>0</v>
      </c>
      <c r="DT134" s="68">
        <f t="shared" ref="DT134" si="272">IF(DT131+DT132+DT133&gt;$E$5,$E$5,IF(AND(DT131+DT132+DT133&gt;0,DT131+DT132+DT133&lt;$E$5),DT131+DT132+DT133,0))</f>
        <v>0</v>
      </c>
      <c r="DU134" s="15"/>
    </row>
    <row r="135" spans="1:125" s="6" customFormat="1" x14ac:dyDescent="0.25">
      <c r="A135" s="58"/>
      <c r="B135" s="68" t="s">
        <v>11</v>
      </c>
      <c r="C135" s="68"/>
      <c r="D135" s="68">
        <f>IF(D131+D133-D134&lt;1,0,D131+D133-D134)</f>
        <v>0</v>
      </c>
      <c r="E135" s="68">
        <f t="shared" ref="E135" si="273">IF(E131+E133-E134&lt;1,0,E131+E133-E134)</f>
        <v>0</v>
      </c>
      <c r="F135" s="68">
        <f t="shared" ref="F135:BQ135" si="274">IF(F131+F133-F134&lt;1,0,F131+F133-F134)</f>
        <v>0</v>
      </c>
      <c r="G135" s="68">
        <f t="shared" si="274"/>
        <v>0</v>
      </c>
      <c r="H135" s="68">
        <f t="shared" si="274"/>
        <v>0</v>
      </c>
      <c r="I135" s="68">
        <f t="shared" si="274"/>
        <v>0</v>
      </c>
      <c r="J135" s="68">
        <f t="shared" si="274"/>
        <v>0</v>
      </c>
      <c r="K135" s="68">
        <f t="shared" si="274"/>
        <v>0</v>
      </c>
      <c r="L135" s="68">
        <f t="shared" si="274"/>
        <v>0</v>
      </c>
      <c r="M135" s="68">
        <f t="shared" si="274"/>
        <v>0</v>
      </c>
      <c r="N135" s="68">
        <f t="shared" si="274"/>
        <v>0</v>
      </c>
      <c r="O135" s="68">
        <f t="shared" si="274"/>
        <v>0</v>
      </c>
      <c r="P135" s="68">
        <f t="shared" si="274"/>
        <v>0</v>
      </c>
      <c r="Q135" s="68">
        <f t="shared" si="274"/>
        <v>0</v>
      </c>
      <c r="R135" s="68">
        <f t="shared" si="274"/>
        <v>0</v>
      </c>
      <c r="S135" s="68">
        <f t="shared" si="274"/>
        <v>0</v>
      </c>
      <c r="T135" s="68">
        <f t="shared" si="274"/>
        <v>0</v>
      </c>
      <c r="U135" s="68">
        <f t="shared" si="274"/>
        <v>0</v>
      </c>
      <c r="V135" s="68">
        <f t="shared" si="274"/>
        <v>0</v>
      </c>
      <c r="W135" s="68">
        <f t="shared" si="274"/>
        <v>0</v>
      </c>
      <c r="X135" s="68">
        <f t="shared" si="274"/>
        <v>0</v>
      </c>
      <c r="Y135" s="68">
        <f t="shared" si="274"/>
        <v>0</v>
      </c>
      <c r="Z135" s="68">
        <f t="shared" si="274"/>
        <v>0</v>
      </c>
      <c r="AA135" s="68">
        <f t="shared" si="274"/>
        <v>0</v>
      </c>
      <c r="AB135" s="68">
        <f t="shared" si="274"/>
        <v>0</v>
      </c>
      <c r="AC135" s="68">
        <f t="shared" si="274"/>
        <v>0</v>
      </c>
      <c r="AD135" s="68">
        <f t="shared" si="274"/>
        <v>0</v>
      </c>
      <c r="AE135" s="68">
        <f t="shared" si="274"/>
        <v>0</v>
      </c>
      <c r="AF135" s="68">
        <f t="shared" si="274"/>
        <v>0</v>
      </c>
      <c r="AG135" s="68">
        <f t="shared" si="274"/>
        <v>0</v>
      </c>
      <c r="AH135" s="68">
        <f t="shared" si="274"/>
        <v>0</v>
      </c>
      <c r="AI135" s="68">
        <f t="shared" si="274"/>
        <v>0</v>
      </c>
      <c r="AJ135" s="68">
        <f t="shared" si="274"/>
        <v>0</v>
      </c>
      <c r="AK135" s="68">
        <f t="shared" si="274"/>
        <v>0</v>
      </c>
      <c r="AL135" s="68">
        <f t="shared" si="274"/>
        <v>0</v>
      </c>
      <c r="AM135" s="68">
        <f t="shared" si="274"/>
        <v>0</v>
      </c>
      <c r="AN135" s="68">
        <f t="shared" si="274"/>
        <v>0</v>
      </c>
      <c r="AO135" s="68">
        <f t="shared" si="274"/>
        <v>0</v>
      </c>
      <c r="AP135" s="68">
        <f t="shared" si="274"/>
        <v>0</v>
      </c>
      <c r="AQ135" s="68">
        <f t="shared" si="274"/>
        <v>0</v>
      </c>
      <c r="AR135" s="68">
        <f t="shared" si="274"/>
        <v>0</v>
      </c>
      <c r="AS135" s="68">
        <f t="shared" si="274"/>
        <v>0</v>
      </c>
      <c r="AT135" s="68">
        <f t="shared" si="274"/>
        <v>0</v>
      </c>
      <c r="AU135" s="68">
        <f t="shared" si="274"/>
        <v>0</v>
      </c>
      <c r="AV135" s="68">
        <f t="shared" si="274"/>
        <v>0</v>
      </c>
      <c r="AW135" s="68">
        <f t="shared" si="274"/>
        <v>0</v>
      </c>
      <c r="AX135" s="68">
        <f t="shared" si="274"/>
        <v>0</v>
      </c>
      <c r="AY135" s="68">
        <f t="shared" si="274"/>
        <v>0</v>
      </c>
      <c r="AZ135" s="68">
        <f t="shared" si="274"/>
        <v>0</v>
      </c>
      <c r="BA135" s="68">
        <f t="shared" si="274"/>
        <v>0</v>
      </c>
      <c r="BB135" s="68">
        <f t="shared" si="274"/>
        <v>0</v>
      </c>
      <c r="BC135" s="68">
        <f t="shared" si="274"/>
        <v>0</v>
      </c>
      <c r="BD135" s="68">
        <f t="shared" si="274"/>
        <v>0</v>
      </c>
      <c r="BE135" s="68">
        <f t="shared" si="274"/>
        <v>0</v>
      </c>
      <c r="BF135" s="68">
        <f t="shared" si="274"/>
        <v>0</v>
      </c>
      <c r="BG135" s="68">
        <f t="shared" si="274"/>
        <v>0</v>
      </c>
      <c r="BH135" s="68">
        <f t="shared" si="274"/>
        <v>0</v>
      </c>
      <c r="BI135" s="68">
        <f t="shared" si="274"/>
        <v>0</v>
      </c>
      <c r="BJ135" s="68">
        <f t="shared" si="274"/>
        <v>0</v>
      </c>
      <c r="BK135" s="68">
        <f t="shared" si="274"/>
        <v>0</v>
      </c>
      <c r="BL135" s="68">
        <f t="shared" si="274"/>
        <v>0</v>
      </c>
      <c r="BM135" s="68">
        <f t="shared" si="274"/>
        <v>0</v>
      </c>
      <c r="BN135" s="68">
        <f t="shared" si="274"/>
        <v>0</v>
      </c>
      <c r="BO135" s="68">
        <f t="shared" si="274"/>
        <v>0</v>
      </c>
      <c r="BP135" s="68">
        <f t="shared" si="274"/>
        <v>0</v>
      </c>
      <c r="BQ135" s="68">
        <f t="shared" si="274"/>
        <v>0</v>
      </c>
      <c r="BR135" s="68">
        <f t="shared" ref="BR135:DT135" si="275">IF(BR131+BR133-BR134&lt;1,0,BR131+BR133-BR134)</f>
        <v>0</v>
      </c>
      <c r="BS135" s="68">
        <f t="shared" si="275"/>
        <v>0</v>
      </c>
      <c r="BT135" s="68">
        <f t="shared" si="275"/>
        <v>0</v>
      </c>
      <c r="BU135" s="68">
        <f t="shared" si="275"/>
        <v>0</v>
      </c>
      <c r="BV135" s="68">
        <f t="shared" si="275"/>
        <v>0</v>
      </c>
      <c r="BW135" s="68">
        <f t="shared" si="275"/>
        <v>0</v>
      </c>
      <c r="BX135" s="68">
        <f t="shared" si="275"/>
        <v>0</v>
      </c>
      <c r="BY135" s="68">
        <f t="shared" si="275"/>
        <v>0</v>
      </c>
      <c r="BZ135" s="68">
        <f t="shared" si="275"/>
        <v>0</v>
      </c>
      <c r="CA135" s="68">
        <f t="shared" si="275"/>
        <v>0</v>
      </c>
      <c r="CB135" s="68">
        <f t="shared" si="275"/>
        <v>0</v>
      </c>
      <c r="CC135" s="68">
        <f t="shared" si="275"/>
        <v>0</v>
      </c>
      <c r="CD135" s="68">
        <f t="shared" si="275"/>
        <v>0</v>
      </c>
      <c r="CE135" s="68">
        <f t="shared" si="275"/>
        <v>0</v>
      </c>
      <c r="CF135" s="68">
        <f t="shared" si="275"/>
        <v>0</v>
      </c>
      <c r="CG135" s="68">
        <f t="shared" si="275"/>
        <v>0</v>
      </c>
      <c r="CH135" s="68">
        <f t="shared" si="275"/>
        <v>0</v>
      </c>
      <c r="CI135" s="68">
        <f t="shared" si="275"/>
        <v>0</v>
      </c>
      <c r="CJ135" s="68">
        <f t="shared" si="275"/>
        <v>0</v>
      </c>
      <c r="CK135" s="68">
        <f t="shared" si="275"/>
        <v>0</v>
      </c>
      <c r="CL135" s="68">
        <f t="shared" si="275"/>
        <v>0</v>
      </c>
      <c r="CM135" s="68">
        <f t="shared" si="275"/>
        <v>0</v>
      </c>
      <c r="CN135" s="68">
        <f t="shared" si="275"/>
        <v>0</v>
      </c>
      <c r="CO135" s="68">
        <f t="shared" si="275"/>
        <v>0</v>
      </c>
      <c r="CP135" s="68">
        <f t="shared" si="275"/>
        <v>0</v>
      </c>
      <c r="CQ135" s="68">
        <f t="shared" si="275"/>
        <v>0</v>
      </c>
      <c r="CR135" s="68">
        <f t="shared" si="275"/>
        <v>0</v>
      </c>
      <c r="CS135" s="68">
        <f t="shared" si="275"/>
        <v>0</v>
      </c>
      <c r="CT135" s="68">
        <f t="shared" si="275"/>
        <v>0</v>
      </c>
      <c r="CU135" s="68">
        <f t="shared" si="275"/>
        <v>0</v>
      </c>
      <c r="CV135" s="68">
        <f t="shared" si="275"/>
        <v>0</v>
      </c>
      <c r="CW135" s="68">
        <f t="shared" si="275"/>
        <v>0</v>
      </c>
      <c r="CX135" s="68">
        <f t="shared" si="275"/>
        <v>0</v>
      </c>
      <c r="CY135" s="68">
        <f t="shared" si="275"/>
        <v>0</v>
      </c>
      <c r="CZ135" s="68">
        <f t="shared" si="275"/>
        <v>0</v>
      </c>
      <c r="DA135" s="68">
        <f t="shared" si="275"/>
        <v>0</v>
      </c>
      <c r="DB135" s="68">
        <f t="shared" si="275"/>
        <v>0</v>
      </c>
      <c r="DC135" s="68">
        <f t="shared" si="275"/>
        <v>0</v>
      </c>
      <c r="DD135" s="68">
        <f t="shared" si="275"/>
        <v>0</v>
      </c>
      <c r="DE135" s="68">
        <f t="shared" si="275"/>
        <v>0</v>
      </c>
      <c r="DF135" s="68">
        <f t="shared" si="275"/>
        <v>0</v>
      </c>
      <c r="DG135" s="68">
        <f t="shared" si="275"/>
        <v>0</v>
      </c>
      <c r="DH135" s="68">
        <f t="shared" si="275"/>
        <v>0</v>
      </c>
      <c r="DI135" s="68">
        <f t="shared" si="275"/>
        <v>0</v>
      </c>
      <c r="DJ135" s="68">
        <f t="shared" si="275"/>
        <v>0</v>
      </c>
      <c r="DK135" s="68">
        <f t="shared" si="275"/>
        <v>0</v>
      </c>
      <c r="DL135" s="68">
        <f t="shared" si="275"/>
        <v>0</v>
      </c>
      <c r="DM135" s="68">
        <f t="shared" si="275"/>
        <v>0</v>
      </c>
      <c r="DN135" s="68">
        <f t="shared" si="275"/>
        <v>0</v>
      </c>
      <c r="DO135" s="68">
        <f t="shared" si="275"/>
        <v>0</v>
      </c>
      <c r="DP135" s="68">
        <f t="shared" si="275"/>
        <v>0</v>
      </c>
      <c r="DQ135" s="68">
        <f t="shared" si="275"/>
        <v>0</v>
      </c>
      <c r="DR135" s="68">
        <f t="shared" si="275"/>
        <v>0</v>
      </c>
      <c r="DS135" s="68">
        <f t="shared" si="275"/>
        <v>0</v>
      </c>
      <c r="DT135" s="68">
        <f t="shared" si="275"/>
        <v>0</v>
      </c>
      <c r="DU135" s="15"/>
    </row>
    <row r="136" spans="1:125" s="6" customFormat="1" x14ac:dyDescent="0.25">
      <c r="A136" s="58"/>
      <c r="B136" s="104" t="s">
        <v>12</v>
      </c>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c r="AD136" s="68"/>
      <c r="AE136" s="68"/>
      <c r="AF136" s="68"/>
      <c r="AG136" s="68"/>
      <c r="AH136" s="68"/>
      <c r="AI136" s="68"/>
      <c r="AJ136" s="68"/>
      <c r="AK136" s="68"/>
      <c r="AL136" s="68"/>
      <c r="AM136" s="68"/>
      <c r="AN136" s="68"/>
      <c r="AO136" s="68"/>
      <c r="AP136" s="68"/>
      <c r="AQ136" s="68"/>
      <c r="AR136" s="68"/>
      <c r="AS136" s="68"/>
      <c r="AT136" s="68"/>
      <c r="AU136" s="68"/>
      <c r="AV136" s="68"/>
      <c r="AW136" s="68"/>
      <c r="AX136" s="68"/>
      <c r="AY136" s="68"/>
      <c r="AZ136" s="68"/>
      <c r="BA136" s="68"/>
      <c r="BB136" s="68"/>
      <c r="BC136" s="68"/>
      <c r="BD136" s="68"/>
      <c r="BE136" s="68"/>
      <c r="BF136" s="68"/>
      <c r="BG136" s="68"/>
      <c r="BH136" s="68"/>
      <c r="BI136" s="68"/>
      <c r="BJ136" s="68"/>
      <c r="BK136" s="68"/>
      <c r="BL136" s="68"/>
      <c r="BM136" s="68"/>
      <c r="BN136" s="68"/>
      <c r="BO136" s="68"/>
      <c r="BP136" s="68"/>
      <c r="BQ136" s="68"/>
      <c r="BR136" s="68"/>
      <c r="BS136" s="68"/>
      <c r="BT136" s="68"/>
      <c r="BU136" s="68"/>
      <c r="BV136" s="68"/>
      <c r="BW136" s="68"/>
      <c r="BX136" s="68"/>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c r="DM136" s="68"/>
      <c r="DN136" s="68"/>
      <c r="DO136" s="68"/>
      <c r="DP136" s="68"/>
      <c r="DQ136" s="68"/>
      <c r="DR136" s="68"/>
      <c r="DS136" s="68"/>
      <c r="DT136" s="68"/>
      <c r="DU136" s="15"/>
    </row>
    <row r="137" spans="1:125" s="6" customFormat="1" x14ac:dyDescent="0.25">
      <c r="A137" s="58"/>
      <c r="B137" s="68" t="s">
        <v>8</v>
      </c>
      <c r="C137" s="68"/>
      <c r="D137" s="105">
        <f>D5</f>
        <v>0</v>
      </c>
      <c r="E137" s="105">
        <f>D141</f>
        <v>0</v>
      </c>
      <c r="F137" s="105">
        <f t="shared" ref="F137:BQ137" si="276">E141</f>
        <v>0</v>
      </c>
      <c r="G137" s="105">
        <f t="shared" si="276"/>
        <v>0</v>
      </c>
      <c r="H137" s="105">
        <f t="shared" si="276"/>
        <v>0</v>
      </c>
      <c r="I137" s="105">
        <f t="shared" si="276"/>
        <v>0</v>
      </c>
      <c r="J137" s="105">
        <f t="shared" si="276"/>
        <v>0</v>
      </c>
      <c r="K137" s="105">
        <f t="shared" si="276"/>
        <v>0</v>
      </c>
      <c r="L137" s="105">
        <f t="shared" si="276"/>
        <v>0</v>
      </c>
      <c r="M137" s="105">
        <f t="shared" si="276"/>
        <v>0</v>
      </c>
      <c r="N137" s="105">
        <f t="shared" si="276"/>
        <v>0</v>
      </c>
      <c r="O137" s="105">
        <f t="shared" si="276"/>
        <v>0</v>
      </c>
      <c r="P137" s="105">
        <f t="shared" si="276"/>
        <v>0</v>
      </c>
      <c r="Q137" s="105">
        <f t="shared" si="276"/>
        <v>0</v>
      </c>
      <c r="R137" s="105">
        <f t="shared" si="276"/>
        <v>0</v>
      </c>
      <c r="S137" s="105">
        <f t="shared" si="276"/>
        <v>0</v>
      </c>
      <c r="T137" s="105">
        <f t="shared" si="276"/>
        <v>0</v>
      </c>
      <c r="U137" s="105">
        <f t="shared" si="276"/>
        <v>0</v>
      </c>
      <c r="V137" s="105">
        <f t="shared" si="276"/>
        <v>0</v>
      </c>
      <c r="W137" s="105">
        <f t="shared" si="276"/>
        <v>0</v>
      </c>
      <c r="X137" s="105">
        <f t="shared" si="276"/>
        <v>0</v>
      </c>
      <c r="Y137" s="105">
        <f t="shared" si="276"/>
        <v>0</v>
      </c>
      <c r="Z137" s="105">
        <f t="shared" si="276"/>
        <v>0</v>
      </c>
      <c r="AA137" s="105">
        <f t="shared" si="276"/>
        <v>0</v>
      </c>
      <c r="AB137" s="105">
        <f t="shared" si="276"/>
        <v>0</v>
      </c>
      <c r="AC137" s="105">
        <f t="shared" si="276"/>
        <v>0</v>
      </c>
      <c r="AD137" s="105">
        <f t="shared" si="276"/>
        <v>0</v>
      </c>
      <c r="AE137" s="105">
        <f t="shared" si="276"/>
        <v>0</v>
      </c>
      <c r="AF137" s="105">
        <f t="shared" si="276"/>
        <v>0</v>
      </c>
      <c r="AG137" s="105">
        <f t="shared" si="276"/>
        <v>0</v>
      </c>
      <c r="AH137" s="105">
        <f t="shared" si="276"/>
        <v>0</v>
      </c>
      <c r="AI137" s="105">
        <f t="shared" si="276"/>
        <v>0</v>
      </c>
      <c r="AJ137" s="105">
        <f t="shared" si="276"/>
        <v>0</v>
      </c>
      <c r="AK137" s="105">
        <f t="shared" si="276"/>
        <v>0</v>
      </c>
      <c r="AL137" s="105">
        <f t="shared" si="276"/>
        <v>0</v>
      </c>
      <c r="AM137" s="105">
        <f t="shared" si="276"/>
        <v>0</v>
      </c>
      <c r="AN137" s="105">
        <f t="shared" si="276"/>
        <v>0</v>
      </c>
      <c r="AO137" s="105">
        <f t="shared" si="276"/>
        <v>0</v>
      </c>
      <c r="AP137" s="105">
        <f t="shared" si="276"/>
        <v>0</v>
      </c>
      <c r="AQ137" s="105">
        <f t="shared" si="276"/>
        <v>0</v>
      </c>
      <c r="AR137" s="105">
        <f t="shared" si="276"/>
        <v>0</v>
      </c>
      <c r="AS137" s="105">
        <f t="shared" si="276"/>
        <v>0</v>
      </c>
      <c r="AT137" s="105">
        <f t="shared" si="276"/>
        <v>0</v>
      </c>
      <c r="AU137" s="105">
        <f t="shared" si="276"/>
        <v>0</v>
      </c>
      <c r="AV137" s="105">
        <f t="shared" si="276"/>
        <v>0</v>
      </c>
      <c r="AW137" s="105">
        <f t="shared" si="276"/>
        <v>0</v>
      </c>
      <c r="AX137" s="105">
        <f t="shared" si="276"/>
        <v>0</v>
      </c>
      <c r="AY137" s="105">
        <f t="shared" si="276"/>
        <v>0</v>
      </c>
      <c r="AZ137" s="105">
        <f t="shared" si="276"/>
        <v>0</v>
      </c>
      <c r="BA137" s="105">
        <f t="shared" si="276"/>
        <v>0</v>
      </c>
      <c r="BB137" s="105">
        <f t="shared" si="276"/>
        <v>0</v>
      </c>
      <c r="BC137" s="105">
        <f t="shared" si="276"/>
        <v>0</v>
      </c>
      <c r="BD137" s="105">
        <f t="shared" si="276"/>
        <v>0</v>
      </c>
      <c r="BE137" s="105">
        <f t="shared" si="276"/>
        <v>0</v>
      </c>
      <c r="BF137" s="105">
        <f t="shared" si="276"/>
        <v>0</v>
      </c>
      <c r="BG137" s="105">
        <f t="shared" si="276"/>
        <v>0</v>
      </c>
      <c r="BH137" s="105">
        <f t="shared" si="276"/>
        <v>0</v>
      </c>
      <c r="BI137" s="105">
        <f t="shared" si="276"/>
        <v>0</v>
      </c>
      <c r="BJ137" s="105">
        <f t="shared" si="276"/>
        <v>0</v>
      </c>
      <c r="BK137" s="105">
        <f t="shared" si="276"/>
        <v>0</v>
      </c>
      <c r="BL137" s="105">
        <f t="shared" si="276"/>
        <v>0</v>
      </c>
      <c r="BM137" s="105">
        <f t="shared" si="276"/>
        <v>0</v>
      </c>
      <c r="BN137" s="105">
        <f t="shared" si="276"/>
        <v>0</v>
      </c>
      <c r="BO137" s="105">
        <f t="shared" si="276"/>
        <v>0</v>
      </c>
      <c r="BP137" s="105">
        <f t="shared" si="276"/>
        <v>0</v>
      </c>
      <c r="BQ137" s="105">
        <f t="shared" si="276"/>
        <v>0</v>
      </c>
      <c r="BR137" s="105">
        <f t="shared" ref="BR137:DT137" si="277">BQ141</f>
        <v>0</v>
      </c>
      <c r="BS137" s="105">
        <f t="shared" si="277"/>
        <v>0</v>
      </c>
      <c r="BT137" s="105">
        <f t="shared" si="277"/>
        <v>0</v>
      </c>
      <c r="BU137" s="105">
        <f t="shared" si="277"/>
        <v>0</v>
      </c>
      <c r="BV137" s="105">
        <f t="shared" si="277"/>
        <v>0</v>
      </c>
      <c r="BW137" s="105">
        <f t="shared" si="277"/>
        <v>0</v>
      </c>
      <c r="BX137" s="105">
        <f t="shared" si="277"/>
        <v>0</v>
      </c>
      <c r="BY137" s="105">
        <f t="shared" si="277"/>
        <v>0</v>
      </c>
      <c r="BZ137" s="105">
        <f t="shared" si="277"/>
        <v>0</v>
      </c>
      <c r="CA137" s="105">
        <f t="shared" si="277"/>
        <v>0</v>
      </c>
      <c r="CB137" s="105">
        <f t="shared" si="277"/>
        <v>0</v>
      </c>
      <c r="CC137" s="105">
        <f t="shared" si="277"/>
        <v>0</v>
      </c>
      <c r="CD137" s="105">
        <f t="shared" si="277"/>
        <v>0</v>
      </c>
      <c r="CE137" s="105">
        <f t="shared" si="277"/>
        <v>0</v>
      </c>
      <c r="CF137" s="105">
        <f t="shared" si="277"/>
        <v>0</v>
      </c>
      <c r="CG137" s="105">
        <f t="shared" si="277"/>
        <v>0</v>
      </c>
      <c r="CH137" s="105">
        <f t="shared" si="277"/>
        <v>0</v>
      </c>
      <c r="CI137" s="105">
        <f t="shared" si="277"/>
        <v>0</v>
      </c>
      <c r="CJ137" s="105">
        <f t="shared" si="277"/>
        <v>0</v>
      </c>
      <c r="CK137" s="105">
        <f t="shared" si="277"/>
        <v>0</v>
      </c>
      <c r="CL137" s="105">
        <f t="shared" si="277"/>
        <v>0</v>
      </c>
      <c r="CM137" s="105">
        <f t="shared" si="277"/>
        <v>0</v>
      </c>
      <c r="CN137" s="105">
        <f t="shared" si="277"/>
        <v>0</v>
      </c>
      <c r="CO137" s="105">
        <f t="shared" si="277"/>
        <v>0</v>
      </c>
      <c r="CP137" s="105">
        <f t="shared" si="277"/>
        <v>0</v>
      </c>
      <c r="CQ137" s="105">
        <f t="shared" si="277"/>
        <v>0</v>
      </c>
      <c r="CR137" s="105">
        <f t="shared" si="277"/>
        <v>0</v>
      </c>
      <c r="CS137" s="105">
        <f t="shared" si="277"/>
        <v>0</v>
      </c>
      <c r="CT137" s="105">
        <f t="shared" si="277"/>
        <v>0</v>
      </c>
      <c r="CU137" s="105">
        <f t="shared" si="277"/>
        <v>0</v>
      </c>
      <c r="CV137" s="105">
        <f t="shared" si="277"/>
        <v>0</v>
      </c>
      <c r="CW137" s="105">
        <f t="shared" si="277"/>
        <v>0</v>
      </c>
      <c r="CX137" s="105">
        <f t="shared" si="277"/>
        <v>0</v>
      </c>
      <c r="CY137" s="105">
        <f t="shared" si="277"/>
        <v>0</v>
      </c>
      <c r="CZ137" s="105">
        <f t="shared" si="277"/>
        <v>0</v>
      </c>
      <c r="DA137" s="105">
        <f t="shared" si="277"/>
        <v>0</v>
      </c>
      <c r="DB137" s="105">
        <f t="shared" si="277"/>
        <v>0</v>
      </c>
      <c r="DC137" s="105">
        <f t="shared" si="277"/>
        <v>0</v>
      </c>
      <c r="DD137" s="105">
        <f t="shared" si="277"/>
        <v>0</v>
      </c>
      <c r="DE137" s="105">
        <f t="shared" si="277"/>
        <v>0</v>
      </c>
      <c r="DF137" s="105">
        <f t="shared" si="277"/>
        <v>0</v>
      </c>
      <c r="DG137" s="105">
        <f t="shared" si="277"/>
        <v>0</v>
      </c>
      <c r="DH137" s="105">
        <f t="shared" si="277"/>
        <v>0</v>
      </c>
      <c r="DI137" s="105">
        <f t="shared" si="277"/>
        <v>0</v>
      </c>
      <c r="DJ137" s="105">
        <f t="shared" si="277"/>
        <v>0</v>
      </c>
      <c r="DK137" s="105">
        <f t="shared" si="277"/>
        <v>0</v>
      </c>
      <c r="DL137" s="105">
        <f t="shared" si="277"/>
        <v>0</v>
      </c>
      <c r="DM137" s="105">
        <f t="shared" si="277"/>
        <v>0</v>
      </c>
      <c r="DN137" s="105">
        <f t="shared" si="277"/>
        <v>0</v>
      </c>
      <c r="DO137" s="105">
        <f t="shared" si="277"/>
        <v>0</v>
      </c>
      <c r="DP137" s="105">
        <f t="shared" si="277"/>
        <v>0</v>
      </c>
      <c r="DQ137" s="105">
        <f t="shared" si="277"/>
        <v>0</v>
      </c>
      <c r="DR137" s="105">
        <f t="shared" si="277"/>
        <v>0</v>
      </c>
      <c r="DS137" s="105">
        <f t="shared" si="277"/>
        <v>0</v>
      </c>
      <c r="DT137" s="105">
        <f t="shared" si="277"/>
        <v>0</v>
      </c>
      <c r="DU137" s="18"/>
    </row>
    <row r="138" spans="1:125" s="6" customFormat="1" x14ac:dyDescent="0.25">
      <c r="A138" s="58"/>
      <c r="B138" s="68" t="s">
        <v>149</v>
      </c>
      <c r="C138" s="101">
        <f>SUM(D138:DS138)</f>
        <v>0</v>
      </c>
      <c r="D138" s="105">
        <f>IF(D137&gt;0,$F$5,0)</f>
        <v>0</v>
      </c>
      <c r="E138" s="105">
        <f t="shared" ref="E138" si="278">IF(E137&gt;0,$F$5,0)</f>
        <v>0</v>
      </c>
      <c r="F138" s="105">
        <f t="shared" ref="F138" si="279">IF(F137&gt;0,$F$5,0)</f>
        <v>0</v>
      </c>
      <c r="G138" s="105">
        <f t="shared" ref="G138" si="280">IF(G137&gt;0,$F$5,0)</f>
        <v>0</v>
      </c>
      <c r="H138" s="105">
        <f t="shared" ref="H138" si="281">IF(H137&gt;0,$F$5,0)</f>
        <v>0</v>
      </c>
      <c r="I138" s="105">
        <f t="shared" ref="I138" si="282">IF(I137&gt;0,$F$5,0)</f>
        <v>0</v>
      </c>
      <c r="J138" s="105">
        <f t="shared" ref="J138" si="283">IF(J137&gt;0,$F$5,0)</f>
        <v>0</v>
      </c>
      <c r="K138" s="105">
        <f t="shared" ref="K138" si="284">IF(K137&gt;0,$F$5,0)</f>
        <v>0</v>
      </c>
      <c r="L138" s="105">
        <f t="shared" ref="L138" si="285">IF(L137&gt;0,$F$5,0)</f>
        <v>0</v>
      </c>
      <c r="M138" s="105">
        <f t="shared" ref="M138" si="286">IF(M137&gt;0,$F$5,0)</f>
        <v>0</v>
      </c>
      <c r="N138" s="105">
        <f t="shared" ref="N138" si="287">IF(N137&gt;0,$F$5,0)</f>
        <v>0</v>
      </c>
      <c r="O138" s="105">
        <f t="shared" ref="O138" si="288">IF(O137&gt;0,$F$5,0)</f>
        <v>0</v>
      </c>
      <c r="P138" s="105">
        <f t="shared" ref="P138" si="289">IF(P137&gt;0,$F$5,0)</f>
        <v>0</v>
      </c>
      <c r="Q138" s="105">
        <f t="shared" ref="Q138" si="290">IF(Q137&gt;0,$F$5,0)</f>
        <v>0</v>
      </c>
      <c r="R138" s="105">
        <f t="shared" ref="R138" si="291">IF(R137&gt;0,$F$5,0)</f>
        <v>0</v>
      </c>
      <c r="S138" s="105">
        <f t="shared" ref="S138" si="292">IF(S137&gt;0,$F$5,0)</f>
        <v>0</v>
      </c>
      <c r="T138" s="105">
        <f t="shared" ref="T138" si="293">IF(T137&gt;0,$F$5,0)</f>
        <v>0</v>
      </c>
      <c r="U138" s="105">
        <f t="shared" ref="U138" si="294">IF(U137&gt;0,$F$5,0)</f>
        <v>0</v>
      </c>
      <c r="V138" s="105">
        <f t="shared" ref="V138" si="295">IF(V137&gt;0,$F$5,0)</f>
        <v>0</v>
      </c>
      <c r="W138" s="105">
        <f t="shared" ref="W138" si="296">IF(W137&gt;0,$F$5,0)</f>
        <v>0</v>
      </c>
      <c r="X138" s="105">
        <f t="shared" ref="X138" si="297">IF(X137&gt;0,$F$5,0)</f>
        <v>0</v>
      </c>
      <c r="Y138" s="105">
        <f t="shared" ref="Y138" si="298">IF(Y137&gt;0,$F$5,0)</f>
        <v>0</v>
      </c>
      <c r="Z138" s="105">
        <f t="shared" ref="Z138" si="299">IF(Z137&gt;0,$F$5,0)</f>
        <v>0</v>
      </c>
      <c r="AA138" s="105">
        <f t="shared" ref="AA138" si="300">IF(AA137&gt;0,$F$5,0)</f>
        <v>0</v>
      </c>
      <c r="AB138" s="105">
        <f t="shared" ref="AB138" si="301">IF(AB137&gt;0,$F$5,0)</f>
        <v>0</v>
      </c>
      <c r="AC138" s="105">
        <f t="shared" ref="AC138" si="302">IF(AC137&gt;0,$F$5,0)</f>
        <v>0</v>
      </c>
      <c r="AD138" s="105">
        <f t="shared" ref="AD138" si="303">IF(AD137&gt;0,$F$5,0)</f>
        <v>0</v>
      </c>
      <c r="AE138" s="105">
        <f t="shared" ref="AE138" si="304">IF(AE137&gt;0,$F$5,0)</f>
        <v>0</v>
      </c>
      <c r="AF138" s="105">
        <f t="shared" ref="AF138" si="305">IF(AF137&gt;0,$F$5,0)</f>
        <v>0</v>
      </c>
      <c r="AG138" s="105">
        <f t="shared" ref="AG138" si="306">IF(AG137&gt;0,$F$5,0)</f>
        <v>0</v>
      </c>
      <c r="AH138" s="105">
        <f t="shared" ref="AH138" si="307">IF(AH137&gt;0,$F$5,0)</f>
        <v>0</v>
      </c>
      <c r="AI138" s="105">
        <f t="shared" ref="AI138" si="308">IF(AI137&gt;0,$F$5,0)</f>
        <v>0</v>
      </c>
      <c r="AJ138" s="105">
        <f t="shared" ref="AJ138" si="309">IF(AJ137&gt;0,$F$5,0)</f>
        <v>0</v>
      </c>
      <c r="AK138" s="105">
        <f t="shared" ref="AK138" si="310">IF(AK137&gt;0,$F$5,0)</f>
        <v>0</v>
      </c>
      <c r="AL138" s="105">
        <f t="shared" ref="AL138" si="311">IF(AL137&gt;0,$F$5,0)</f>
        <v>0</v>
      </c>
      <c r="AM138" s="105">
        <f t="shared" ref="AM138" si="312">IF(AM137&gt;0,$F$5,0)</f>
        <v>0</v>
      </c>
      <c r="AN138" s="105">
        <f t="shared" ref="AN138" si="313">IF(AN137&gt;0,$F$5,0)</f>
        <v>0</v>
      </c>
      <c r="AO138" s="105">
        <f t="shared" ref="AO138" si="314">IF(AO137&gt;0,$F$5,0)</f>
        <v>0</v>
      </c>
      <c r="AP138" s="105">
        <f t="shared" ref="AP138" si="315">IF(AP137&gt;0,$F$5,0)</f>
        <v>0</v>
      </c>
      <c r="AQ138" s="105">
        <f t="shared" ref="AQ138" si="316">IF(AQ137&gt;0,$F$5,0)</f>
        <v>0</v>
      </c>
      <c r="AR138" s="105">
        <f t="shared" ref="AR138" si="317">IF(AR137&gt;0,$F$5,0)</f>
        <v>0</v>
      </c>
      <c r="AS138" s="105">
        <f t="shared" ref="AS138" si="318">IF(AS137&gt;0,$F$5,0)</f>
        <v>0</v>
      </c>
      <c r="AT138" s="105">
        <f t="shared" ref="AT138" si="319">IF(AT137&gt;0,$F$5,0)</f>
        <v>0</v>
      </c>
      <c r="AU138" s="105">
        <f t="shared" ref="AU138" si="320">IF(AU137&gt;0,$F$5,0)</f>
        <v>0</v>
      </c>
      <c r="AV138" s="105">
        <f t="shared" ref="AV138" si="321">IF(AV137&gt;0,$F$5,0)</f>
        <v>0</v>
      </c>
      <c r="AW138" s="105">
        <f t="shared" ref="AW138" si="322">IF(AW137&gt;0,$F$5,0)</f>
        <v>0</v>
      </c>
      <c r="AX138" s="105">
        <f t="shared" ref="AX138" si="323">IF(AX137&gt;0,$F$5,0)</f>
        <v>0</v>
      </c>
      <c r="AY138" s="105">
        <f t="shared" ref="AY138" si="324">IF(AY137&gt;0,$F$5,0)</f>
        <v>0</v>
      </c>
      <c r="AZ138" s="105">
        <f t="shared" ref="AZ138" si="325">IF(AZ137&gt;0,$F$5,0)</f>
        <v>0</v>
      </c>
      <c r="BA138" s="105">
        <f t="shared" ref="BA138" si="326">IF(BA137&gt;0,$F$5,0)</f>
        <v>0</v>
      </c>
      <c r="BB138" s="105">
        <f t="shared" ref="BB138" si="327">IF(BB137&gt;0,$F$5,0)</f>
        <v>0</v>
      </c>
      <c r="BC138" s="105">
        <f t="shared" ref="BC138" si="328">IF(BC137&gt;0,$F$5,0)</f>
        <v>0</v>
      </c>
      <c r="BD138" s="105">
        <f t="shared" ref="BD138" si="329">IF(BD137&gt;0,$F$5,0)</f>
        <v>0</v>
      </c>
      <c r="BE138" s="105">
        <f t="shared" ref="BE138" si="330">IF(BE137&gt;0,$F$5,0)</f>
        <v>0</v>
      </c>
      <c r="BF138" s="105">
        <f t="shared" ref="BF138" si="331">IF(BF137&gt;0,$F$5,0)</f>
        <v>0</v>
      </c>
      <c r="BG138" s="105">
        <f t="shared" ref="BG138" si="332">IF(BG137&gt;0,$F$5,0)</f>
        <v>0</v>
      </c>
      <c r="BH138" s="105">
        <f t="shared" ref="BH138" si="333">IF(BH137&gt;0,$F$5,0)</f>
        <v>0</v>
      </c>
      <c r="BI138" s="105">
        <f t="shared" ref="BI138" si="334">IF(BI137&gt;0,$F$5,0)</f>
        <v>0</v>
      </c>
      <c r="BJ138" s="105">
        <f t="shared" ref="BJ138" si="335">IF(BJ137&gt;0,$F$5,0)</f>
        <v>0</v>
      </c>
      <c r="BK138" s="105">
        <f t="shared" ref="BK138" si="336">IF(BK137&gt;0,$F$5,0)</f>
        <v>0</v>
      </c>
      <c r="BL138" s="105">
        <f t="shared" ref="BL138" si="337">IF(BL137&gt;0,$F$5,0)</f>
        <v>0</v>
      </c>
      <c r="BM138" s="105">
        <f t="shared" ref="BM138" si="338">IF(BM137&gt;0,$F$5,0)</f>
        <v>0</v>
      </c>
      <c r="BN138" s="105">
        <f t="shared" ref="BN138" si="339">IF(BN137&gt;0,$F$5,0)</f>
        <v>0</v>
      </c>
      <c r="BO138" s="105">
        <f t="shared" ref="BO138" si="340">IF(BO137&gt;0,$F$5,0)</f>
        <v>0</v>
      </c>
      <c r="BP138" s="105">
        <f t="shared" ref="BP138" si="341">IF(BP137&gt;0,$F$5,0)</f>
        <v>0</v>
      </c>
      <c r="BQ138" s="105">
        <f t="shared" ref="BQ138" si="342">IF(BQ137&gt;0,$F$5,0)</f>
        <v>0</v>
      </c>
      <c r="BR138" s="105">
        <f t="shared" ref="BR138" si="343">IF(BR137&gt;0,$F$5,0)</f>
        <v>0</v>
      </c>
      <c r="BS138" s="105">
        <f t="shared" ref="BS138" si="344">IF(BS137&gt;0,$F$5,0)</f>
        <v>0</v>
      </c>
      <c r="BT138" s="105">
        <f t="shared" ref="BT138" si="345">IF(BT137&gt;0,$F$5,0)</f>
        <v>0</v>
      </c>
      <c r="BU138" s="105">
        <f t="shared" ref="BU138" si="346">IF(BU137&gt;0,$F$5,0)</f>
        <v>0</v>
      </c>
      <c r="BV138" s="105">
        <f t="shared" ref="BV138" si="347">IF(BV137&gt;0,$F$5,0)</f>
        <v>0</v>
      </c>
      <c r="BW138" s="105">
        <f t="shared" ref="BW138" si="348">IF(BW137&gt;0,$F$5,0)</f>
        <v>0</v>
      </c>
      <c r="BX138" s="105">
        <f t="shared" ref="BX138" si="349">IF(BX137&gt;0,$F$5,0)</f>
        <v>0</v>
      </c>
      <c r="BY138" s="105">
        <f t="shared" ref="BY138" si="350">IF(BY137&gt;0,$F$5,0)</f>
        <v>0</v>
      </c>
      <c r="BZ138" s="105">
        <f t="shared" ref="BZ138" si="351">IF(BZ137&gt;0,$F$5,0)</f>
        <v>0</v>
      </c>
      <c r="CA138" s="105">
        <f t="shared" ref="CA138" si="352">IF(CA137&gt;0,$F$5,0)</f>
        <v>0</v>
      </c>
      <c r="CB138" s="105">
        <f t="shared" ref="CB138" si="353">IF(CB137&gt;0,$F$5,0)</f>
        <v>0</v>
      </c>
      <c r="CC138" s="105">
        <f t="shared" ref="CC138" si="354">IF(CC137&gt;0,$F$5,0)</f>
        <v>0</v>
      </c>
      <c r="CD138" s="105">
        <f t="shared" ref="CD138" si="355">IF(CD137&gt;0,$F$5,0)</f>
        <v>0</v>
      </c>
      <c r="CE138" s="105">
        <f t="shared" ref="CE138" si="356">IF(CE137&gt;0,$F$5,0)</f>
        <v>0</v>
      </c>
      <c r="CF138" s="105">
        <f t="shared" ref="CF138" si="357">IF(CF137&gt;0,$F$5,0)</f>
        <v>0</v>
      </c>
      <c r="CG138" s="105">
        <f t="shared" ref="CG138" si="358">IF(CG137&gt;0,$F$5,0)</f>
        <v>0</v>
      </c>
      <c r="CH138" s="105">
        <f t="shared" ref="CH138" si="359">IF(CH137&gt;0,$F$5,0)</f>
        <v>0</v>
      </c>
      <c r="CI138" s="105">
        <f t="shared" ref="CI138" si="360">IF(CI137&gt;0,$F$5,0)</f>
        <v>0</v>
      </c>
      <c r="CJ138" s="105">
        <f t="shared" ref="CJ138" si="361">IF(CJ137&gt;0,$F$5,0)</f>
        <v>0</v>
      </c>
      <c r="CK138" s="105">
        <f t="shared" ref="CK138" si="362">IF(CK137&gt;0,$F$5,0)</f>
        <v>0</v>
      </c>
      <c r="CL138" s="105">
        <f t="shared" ref="CL138" si="363">IF(CL137&gt;0,$F$5,0)</f>
        <v>0</v>
      </c>
      <c r="CM138" s="105">
        <f t="shared" ref="CM138" si="364">IF(CM137&gt;0,$F$5,0)</f>
        <v>0</v>
      </c>
      <c r="CN138" s="105">
        <f t="shared" ref="CN138" si="365">IF(CN137&gt;0,$F$5,0)</f>
        <v>0</v>
      </c>
      <c r="CO138" s="105">
        <f t="shared" ref="CO138" si="366">IF(CO137&gt;0,$F$5,0)</f>
        <v>0</v>
      </c>
      <c r="CP138" s="105">
        <f t="shared" ref="CP138" si="367">IF(CP137&gt;0,$F$5,0)</f>
        <v>0</v>
      </c>
      <c r="CQ138" s="105">
        <f t="shared" ref="CQ138" si="368">IF(CQ137&gt;0,$F$5,0)</f>
        <v>0</v>
      </c>
      <c r="CR138" s="105">
        <f t="shared" ref="CR138" si="369">IF(CR137&gt;0,$F$5,0)</f>
        <v>0</v>
      </c>
      <c r="CS138" s="105">
        <f t="shared" ref="CS138" si="370">IF(CS137&gt;0,$F$5,0)</f>
        <v>0</v>
      </c>
      <c r="CT138" s="105">
        <f t="shared" ref="CT138" si="371">IF(CT137&gt;0,$F$5,0)</f>
        <v>0</v>
      </c>
      <c r="CU138" s="105">
        <f t="shared" ref="CU138" si="372">IF(CU137&gt;0,$F$5,0)</f>
        <v>0</v>
      </c>
      <c r="CV138" s="105">
        <f t="shared" ref="CV138" si="373">IF(CV137&gt;0,$F$5,0)</f>
        <v>0</v>
      </c>
      <c r="CW138" s="105">
        <f t="shared" ref="CW138" si="374">IF(CW137&gt;0,$F$5,0)</f>
        <v>0</v>
      </c>
      <c r="CX138" s="105">
        <f t="shared" ref="CX138" si="375">IF(CX137&gt;0,$F$5,0)</f>
        <v>0</v>
      </c>
      <c r="CY138" s="105">
        <f t="shared" ref="CY138" si="376">IF(CY137&gt;0,$F$5,0)</f>
        <v>0</v>
      </c>
      <c r="CZ138" s="105">
        <f t="shared" ref="CZ138" si="377">IF(CZ137&gt;0,$F$5,0)</f>
        <v>0</v>
      </c>
      <c r="DA138" s="105">
        <f t="shared" ref="DA138" si="378">IF(DA137&gt;0,$F$5,0)</f>
        <v>0</v>
      </c>
      <c r="DB138" s="105">
        <f t="shared" ref="DB138" si="379">IF(DB137&gt;0,$F$5,0)</f>
        <v>0</v>
      </c>
      <c r="DC138" s="105">
        <f t="shared" ref="DC138" si="380">IF(DC137&gt;0,$F$5,0)</f>
        <v>0</v>
      </c>
      <c r="DD138" s="105">
        <f t="shared" ref="DD138" si="381">IF(DD137&gt;0,$F$5,0)</f>
        <v>0</v>
      </c>
      <c r="DE138" s="105">
        <f t="shared" ref="DE138" si="382">IF(DE137&gt;0,$F$5,0)</f>
        <v>0</v>
      </c>
      <c r="DF138" s="105">
        <f t="shared" ref="DF138" si="383">IF(DF137&gt;0,$F$5,0)</f>
        <v>0</v>
      </c>
      <c r="DG138" s="105">
        <f t="shared" ref="DG138" si="384">IF(DG137&gt;0,$F$5,0)</f>
        <v>0</v>
      </c>
      <c r="DH138" s="105">
        <f t="shared" ref="DH138" si="385">IF(DH137&gt;0,$F$5,0)</f>
        <v>0</v>
      </c>
      <c r="DI138" s="105">
        <f t="shared" ref="DI138" si="386">IF(DI137&gt;0,$F$5,0)</f>
        <v>0</v>
      </c>
      <c r="DJ138" s="105">
        <f t="shared" ref="DJ138" si="387">IF(DJ137&gt;0,$F$5,0)</f>
        <v>0</v>
      </c>
      <c r="DK138" s="105">
        <f t="shared" ref="DK138" si="388">IF(DK137&gt;0,$F$5,0)</f>
        <v>0</v>
      </c>
      <c r="DL138" s="105">
        <f t="shared" ref="DL138" si="389">IF(DL137&gt;0,$F$5,0)</f>
        <v>0</v>
      </c>
      <c r="DM138" s="105">
        <f t="shared" ref="DM138" si="390">IF(DM137&gt;0,$F$5,0)</f>
        <v>0</v>
      </c>
      <c r="DN138" s="105">
        <f t="shared" ref="DN138" si="391">IF(DN137&gt;0,$F$5,0)</f>
        <v>0</v>
      </c>
      <c r="DO138" s="105">
        <f t="shared" ref="DO138" si="392">IF(DO137&gt;0,$F$5,0)</f>
        <v>0</v>
      </c>
      <c r="DP138" s="105">
        <f t="shared" ref="DP138" si="393">IF(DP137&gt;0,$F$5,0)</f>
        <v>0</v>
      </c>
      <c r="DQ138" s="105">
        <f t="shared" ref="DQ138" si="394">IF(DQ137&gt;0,$F$5,0)</f>
        <v>0</v>
      </c>
      <c r="DR138" s="105">
        <f t="shared" ref="DR138" si="395">IF(DR137&gt;0,$F$5,0)</f>
        <v>0</v>
      </c>
      <c r="DS138" s="105">
        <f t="shared" ref="DS138" si="396">IF(DS137&gt;0,$F$5,0)</f>
        <v>0</v>
      </c>
      <c r="DT138" s="105">
        <f t="shared" ref="DT138" si="397">IF(DT137&gt;0,$F$5,0)</f>
        <v>0</v>
      </c>
      <c r="DU138" s="18"/>
    </row>
    <row r="139" spans="1:125" s="6" customFormat="1" x14ac:dyDescent="0.25">
      <c r="A139" s="58"/>
      <c r="B139" s="68" t="s">
        <v>9</v>
      </c>
      <c r="C139" s="102">
        <f>SUM(D139:DS139)</f>
        <v>0</v>
      </c>
      <c r="D139" s="105">
        <f>D137*($G$5/12)</f>
        <v>0</v>
      </c>
      <c r="E139" s="105">
        <f t="shared" ref="E139" si="398">E137*($G$5/12)</f>
        <v>0</v>
      </c>
      <c r="F139" s="105">
        <f t="shared" ref="F139:BQ139" si="399">F137*($G$5/12)</f>
        <v>0</v>
      </c>
      <c r="G139" s="105">
        <f t="shared" si="399"/>
        <v>0</v>
      </c>
      <c r="H139" s="105">
        <f t="shared" si="399"/>
        <v>0</v>
      </c>
      <c r="I139" s="105">
        <f t="shared" si="399"/>
        <v>0</v>
      </c>
      <c r="J139" s="105">
        <f t="shared" si="399"/>
        <v>0</v>
      </c>
      <c r="K139" s="105">
        <f t="shared" si="399"/>
        <v>0</v>
      </c>
      <c r="L139" s="105">
        <f t="shared" si="399"/>
        <v>0</v>
      </c>
      <c r="M139" s="105">
        <f t="shared" si="399"/>
        <v>0</v>
      </c>
      <c r="N139" s="105">
        <f t="shared" si="399"/>
        <v>0</v>
      </c>
      <c r="O139" s="105">
        <f t="shared" si="399"/>
        <v>0</v>
      </c>
      <c r="P139" s="105">
        <f t="shared" si="399"/>
        <v>0</v>
      </c>
      <c r="Q139" s="105">
        <f t="shared" si="399"/>
        <v>0</v>
      </c>
      <c r="R139" s="105">
        <f t="shared" si="399"/>
        <v>0</v>
      </c>
      <c r="S139" s="105">
        <f t="shared" si="399"/>
        <v>0</v>
      </c>
      <c r="T139" s="105">
        <f t="shared" si="399"/>
        <v>0</v>
      </c>
      <c r="U139" s="105">
        <f t="shared" si="399"/>
        <v>0</v>
      </c>
      <c r="V139" s="105">
        <f t="shared" si="399"/>
        <v>0</v>
      </c>
      <c r="W139" s="105">
        <f t="shared" si="399"/>
        <v>0</v>
      </c>
      <c r="X139" s="105">
        <f t="shared" si="399"/>
        <v>0</v>
      </c>
      <c r="Y139" s="105">
        <f t="shared" si="399"/>
        <v>0</v>
      </c>
      <c r="Z139" s="105">
        <f t="shared" si="399"/>
        <v>0</v>
      </c>
      <c r="AA139" s="105">
        <f t="shared" si="399"/>
        <v>0</v>
      </c>
      <c r="AB139" s="105">
        <f t="shared" si="399"/>
        <v>0</v>
      </c>
      <c r="AC139" s="105">
        <f t="shared" si="399"/>
        <v>0</v>
      </c>
      <c r="AD139" s="105">
        <f t="shared" si="399"/>
        <v>0</v>
      </c>
      <c r="AE139" s="105">
        <f t="shared" si="399"/>
        <v>0</v>
      </c>
      <c r="AF139" s="105">
        <f t="shared" si="399"/>
        <v>0</v>
      </c>
      <c r="AG139" s="105">
        <f t="shared" si="399"/>
        <v>0</v>
      </c>
      <c r="AH139" s="105">
        <f t="shared" si="399"/>
        <v>0</v>
      </c>
      <c r="AI139" s="105">
        <f t="shared" si="399"/>
        <v>0</v>
      </c>
      <c r="AJ139" s="105">
        <f t="shared" si="399"/>
        <v>0</v>
      </c>
      <c r="AK139" s="105">
        <f t="shared" si="399"/>
        <v>0</v>
      </c>
      <c r="AL139" s="105">
        <f t="shared" si="399"/>
        <v>0</v>
      </c>
      <c r="AM139" s="105">
        <f t="shared" si="399"/>
        <v>0</v>
      </c>
      <c r="AN139" s="105">
        <f t="shared" si="399"/>
        <v>0</v>
      </c>
      <c r="AO139" s="105">
        <f t="shared" si="399"/>
        <v>0</v>
      </c>
      <c r="AP139" s="105">
        <f t="shared" si="399"/>
        <v>0</v>
      </c>
      <c r="AQ139" s="105">
        <f t="shared" si="399"/>
        <v>0</v>
      </c>
      <c r="AR139" s="105">
        <f t="shared" si="399"/>
        <v>0</v>
      </c>
      <c r="AS139" s="105">
        <f t="shared" si="399"/>
        <v>0</v>
      </c>
      <c r="AT139" s="105">
        <f t="shared" si="399"/>
        <v>0</v>
      </c>
      <c r="AU139" s="105">
        <f t="shared" si="399"/>
        <v>0</v>
      </c>
      <c r="AV139" s="105">
        <f t="shared" si="399"/>
        <v>0</v>
      </c>
      <c r="AW139" s="105">
        <f t="shared" si="399"/>
        <v>0</v>
      </c>
      <c r="AX139" s="105">
        <f t="shared" si="399"/>
        <v>0</v>
      </c>
      <c r="AY139" s="105">
        <f t="shared" si="399"/>
        <v>0</v>
      </c>
      <c r="AZ139" s="105">
        <f t="shared" si="399"/>
        <v>0</v>
      </c>
      <c r="BA139" s="105">
        <f t="shared" si="399"/>
        <v>0</v>
      </c>
      <c r="BB139" s="105">
        <f t="shared" si="399"/>
        <v>0</v>
      </c>
      <c r="BC139" s="105">
        <f t="shared" si="399"/>
        <v>0</v>
      </c>
      <c r="BD139" s="105">
        <f t="shared" si="399"/>
        <v>0</v>
      </c>
      <c r="BE139" s="105">
        <f t="shared" si="399"/>
        <v>0</v>
      </c>
      <c r="BF139" s="105">
        <f t="shared" si="399"/>
        <v>0</v>
      </c>
      <c r="BG139" s="105">
        <f t="shared" si="399"/>
        <v>0</v>
      </c>
      <c r="BH139" s="105">
        <f t="shared" si="399"/>
        <v>0</v>
      </c>
      <c r="BI139" s="105">
        <f t="shared" si="399"/>
        <v>0</v>
      </c>
      <c r="BJ139" s="105">
        <f t="shared" si="399"/>
        <v>0</v>
      </c>
      <c r="BK139" s="105">
        <f t="shared" si="399"/>
        <v>0</v>
      </c>
      <c r="BL139" s="105">
        <f t="shared" si="399"/>
        <v>0</v>
      </c>
      <c r="BM139" s="105">
        <f t="shared" si="399"/>
        <v>0</v>
      </c>
      <c r="BN139" s="105">
        <f t="shared" si="399"/>
        <v>0</v>
      </c>
      <c r="BO139" s="105">
        <f t="shared" si="399"/>
        <v>0</v>
      </c>
      <c r="BP139" s="105">
        <f t="shared" si="399"/>
        <v>0</v>
      </c>
      <c r="BQ139" s="105">
        <f t="shared" si="399"/>
        <v>0</v>
      </c>
      <c r="BR139" s="105">
        <f t="shared" ref="BR139:DT139" si="400">BR137*($G$5/12)</f>
        <v>0</v>
      </c>
      <c r="BS139" s="105">
        <f t="shared" si="400"/>
        <v>0</v>
      </c>
      <c r="BT139" s="105">
        <f t="shared" si="400"/>
        <v>0</v>
      </c>
      <c r="BU139" s="105">
        <f t="shared" si="400"/>
        <v>0</v>
      </c>
      <c r="BV139" s="105">
        <f t="shared" si="400"/>
        <v>0</v>
      </c>
      <c r="BW139" s="105">
        <f t="shared" si="400"/>
        <v>0</v>
      </c>
      <c r="BX139" s="105">
        <f t="shared" si="400"/>
        <v>0</v>
      </c>
      <c r="BY139" s="105">
        <f t="shared" si="400"/>
        <v>0</v>
      </c>
      <c r="BZ139" s="105">
        <f t="shared" si="400"/>
        <v>0</v>
      </c>
      <c r="CA139" s="105">
        <f t="shared" si="400"/>
        <v>0</v>
      </c>
      <c r="CB139" s="105">
        <f t="shared" si="400"/>
        <v>0</v>
      </c>
      <c r="CC139" s="105">
        <f t="shared" si="400"/>
        <v>0</v>
      </c>
      <c r="CD139" s="105">
        <f t="shared" si="400"/>
        <v>0</v>
      </c>
      <c r="CE139" s="105">
        <f t="shared" si="400"/>
        <v>0</v>
      </c>
      <c r="CF139" s="105">
        <f t="shared" si="400"/>
        <v>0</v>
      </c>
      <c r="CG139" s="105">
        <f t="shared" si="400"/>
        <v>0</v>
      </c>
      <c r="CH139" s="105">
        <f t="shared" si="400"/>
        <v>0</v>
      </c>
      <c r="CI139" s="105">
        <f t="shared" si="400"/>
        <v>0</v>
      </c>
      <c r="CJ139" s="105">
        <f t="shared" si="400"/>
        <v>0</v>
      </c>
      <c r="CK139" s="105">
        <f t="shared" si="400"/>
        <v>0</v>
      </c>
      <c r="CL139" s="105">
        <f t="shared" si="400"/>
        <v>0</v>
      </c>
      <c r="CM139" s="105">
        <f t="shared" si="400"/>
        <v>0</v>
      </c>
      <c r="CN139" s="105">
        <f t="shared" si="400"/>
        <v>0</v>
      </c>
      <c r="CO139" s="105">
        <f t="shared" si="400"/>
        <v>0</v>
      </c>
      <c r="CP139" s="105">
        <f t="shared" si="400"/>
        <v>0</v>
      </c>
      <c r="CQ139" s="105">
        <f t="shared" si="400"/>
        <v>0</v>
      </c>
      <c r="CR139" s="105">
        <f t="shared" si="400"/>
        <v>0</v>
      </c>
      <c r="CS139" s="105">
        <f t="shared" si="400"/>
        <v>0</v>
      </c>
      <c r="CT139" s="105">
        <f t="shared" si="400"/>
        <v>0</v>
      </c>
      <c r="CU139" s="105">
        <f t="shared" si="400"/>
        <v>0</v>
      </c>
      <c r="CV139" s="105">
        <f t="shared" si="400"/>
        <v>0</v>
      </c>
      <c r="CW139" s="105">
        <f t="shared" si="400"/>
        <v>0</v>
      </c>
      <c r="CX139" s="105">
        <f t="shared" si="400"/>
        <v>0</v>
      </c>
      <c r="CY139" s="105">
        <f t="shared" si="400"/>
        <v>0</v>
      </c>
      <c r="CZ139" s="105">
        <f t="shared" si="400"/>
        <v>0</v>
      </c>
      <c r="DA139" s="105">
        <f t="shared" si="400"/>
        <v>0</v>
      </c>
      <c r="DB139" s="105">
        <f t="shared" si="400"/>
        <v>0</v>
      </c>
      <c r="DC139" s="105">
        <f t="shared" si="400"/>
        <v>0</v>
      </c>
      <c r="DD139" s="105">
        <f t="shared" si="400"/>
        <v>0</v>
      </c>
      <c r="DE139" s="105">
        <f t="shared" si="400"/>
        <v>0</v>
      </c>
      <c r="DF139" s="105">
        <f t="shared" si="400"/>
        <v>0</v>
      </c>
      <c r="DG139" s="105">
        <f t="shared" si="400"/>
        <v>0</v>
      </c>
      <c r="DH139" s="105">
        <f t="shared" si="400"/>
        <v>0</v>
      </c>
      <c r="DI139" s="105">
        <f t="shared" si="400"/>
        <v>0</v>
      </c>
      <c r="DJ139" s="105">
        <f t="shared" si="400"/>
        <v>0</v>
      </c>
      <c r="DK139" s="105">
        <f t="shared" si="400"/>
        <v>0</v>
      </c>
      <c r="DL139" s="105">
        <f t="shared" si="400"/>
        <v>0</v>
      </c>
      <c r="DM139" s="105">
        <f t="shared" si="400"/>
        <v>0</v>
      </c>
      <c r="DN139" s="105">
        <f t="shared" si="400"/>
        <v>0</v>
      </c>
      <c r="DO139" s="105">
        <f t="shared" si="400"/>
        <v>0</v>
      </c>
      <c r="DP139" s="105">
        <f t="shared" si="400"/>
        <v>0</v>
      </c>
      <c r="DQ139" s="105">
        <f t="shared" si="400"/>
        <v>0</v>
      </c>
      <c r="DR139" s="105">
        <f t="shared" si="400"/>
        <v>0</v>
      </c>
      <c r="DS139" s="105">
        <f t="shared" si="400"/>
        <v>0</v>
      </c>
      <c r="DT139" s="105">
        <f t="shared" si="400"/>
        <v>0</v>
      </c>
      <c r="DU139" s="18"/>
    </row>
    <row r="140" spans="1:125" s="6" customFormat="1" x14ac:dyDescent="0.25">
      <c r="A140" s="58"/>
      <c r="B140" s="68" t="s">
        <v>10</v>
      </c>
      <c r="C140" s="103">
        <f>COUNTIF(D140:DT140,"&gt;1")</f>
        <v>0</v>
      </c>
      <c r="D140" s="105">
        <f t="shared" ref="D140:AI140" si="401">IF(D137+D138+D139&gt;$E$5,$E$5+D108,IF(AND(D137+D138+D139&gt;0,D137+D138+D139&lt;$E$5+D108),D137+D138+D139,0))</f>
        <v>0</v>
      </c>
      <c r="E140" s="105">
        <f t="shared" si="401"/>
        <v>0</v>
      </c>
      <c r="F140" s="105">
        <f t="shared" si="401"/>
        <v>0</v>
      </c>
      <c r="G140" s="105">
        <f t="shared" si="401"/>
        <v>0</v>
      </c>
      <c r="H140" s="105">
        <f t="shared" si="401"/>
        <v>0</v>
      </c>
      <c r="I140" s="105">
        <f t="shared" si="401"/>
        <v>0</v>
      </c>
      <c r="J140" s="105">
        <f t="shared" si="401"/>
        <v>0</v>
      </c>
      <c r="K140" s="105">
        <f t="shared" si="401"/>
        <v>0</v>
      </c>
      <c r="L140" s="105">
        <f t="shared" si="401"/>
        <v>0</v>
      </c>
      <c r="M140" s="105">
        <f t="shared" si="401"/>
        <v>0</v>
      </c>
      <c r="N140" s="105">
        <f t="shared" si="401"/>
        <v>0</v>
      </c>
      <c r="O140" s="105">
        <f t="shared" si="401"/>
        <v>0</v>
      </c>
      <c r="P140" s="105">
        <f t="shared" si="401"/>
        <v>0</v>
      </c>
      <c r="Q140" s="105">
        <f t="shared" si="401"/>
        <v>0</v>
      </c>
      <c r="R140" s="105">
        <f t="shared" si="401"/>
        <v>0</v>
      </c>
      <c r="S140" s="105">
        <f t="shared" si="401"/>
        <v>0</v>
      </c>
      <c r="T140" s="105">
        <f t="shared" si="401"/>
        <v>0</v>
      </c>
      <c r="U140" s="105">
        <f t="shared" si="401"/>
        <v>0</v>
      </c>
      <c r="V140" s="105">
        <f t="shared" si="401"/>
        <v>0</v>
      </c>
      <c r="W140" s="105">
        <f t="shared" si="401"/>
        <v>0</v>
      </c>
      <c r="X140" s="105">
        <f t="shared" si="401"/>
        <v>0</v>
      </c>
      <c r="Y140" s="105">
        <f t="shared" si="401"/>
        <v>0</v>
      </c>
      <c r="Z140" s="105">
        <f t="shared" si="401"/>
        <v>0</v>
      </c>
      <c r="AA140" s="105">
        <f t="shared" si="401"/>
        <v>0</v>
      </c>
      <c r="AB140" s="105">
        <f t="shared" si="401"/>
        <v>0</v>
      </c>
      <c r="AC140" s="105">
        <f t="shared" si="401"/>
        <v>0</v>
      </c>
      <c r="AD140" s="105">
        <f t="shared" si="401"/>
        <v>0</v>
      </c>
      <c r="AE140" s="105">
        <f t="shared" si="401"/>
        <v>0</v>
      </c>
      <c r="AF140" s="105">
        <f t="shared" si="401"/>
        <v>0</v>
      </c>
      <c r="AG140" s="105">
        <f t="shared" si="401"/>
        <v>0</v>
      </c>
      <c r="AH140" s="105">
        <f t="shared" si="401"/>
        <v>0</v>
      </c>
      <c r="AI140" s="105">
        <f t="shared" si="401"/>
        <v>0</v>
      </c>
      <c r="AJ140" s="105">
        <f t="shared" ref="AJ140:BO140" si="402">IF(AJ137+AJ138+AJ139&gt;$E$5,$E$5+AJ108,IF(AND(AJ137+AJ138+AJ139&gt;0,AJ137+AJ138+AJ139&lt;$E$5+AJ108),AJ137+AJ138+AJ139,0))</f>
        <v>0</v>
      </c>
      <c r="AK140" s="105">
        <f t="shared" si="402"/>
        <v>0</v>
      </c>
      <c r="AL140" s="105">
        <f t="shared" si="402"/>
        <v>0</v>
      </c>
      <c r="AM140" s="105">
        <f t="shared" si="402"/>
        <v>0</v>
      </c>
      <c r="AN140" s="105">
        <f t="shared" si="402"/>
        <v>0</v>
      </c>
      <c r="AO140" s="105">
        <f t="shared" si="402"/>
        <v>0</v>
      </c>
      <c r="AP140" s="105">
        <f t="shared" si="402"/>
        <v>0</v>
      </c>
      <c r="AQ140" s="105">
        <f t="shared" si="402"/>
        <v>0</v>
      </c>
      <c r="AR140" s="105">
        <f t="shared" si="402"/>
        <v>0</v>
      </c>
      <c r="AS140" s="105">
        <f t="shared" si="402"/>
        <v>0</v>
      </c>
      <c r="AT140" s="105">
        <f t="shared" si="402"/>
        <v>0</v>
      </c>
      <c r="AU140" s="105">
        <f t="shared" si="402"/>
        <v>0</v>
      </c>
      <c r="AV140" s="105">
        <f t="shared" si="402"/>
        <v>0</v>
      </c>
      <c r="AW140" s="105">
        <f t="shared" si="402"/>
        <v>0</v>
      </c>
      <c r="AX140" s="105">
        <f t="shared" si="402"/>
        <v>0</v>
      </c>
      <c r="AY140" s="105">
        <f t="shared" si="402"/>
        <v>0</v>
      </c>
      <c r="AZ140" s="105">
        <f t="shared" si="402"/>
        <v>0</v>
      </c>
      <c r="BA140" s="105">
        <f t="shared" si="402"/>
        <v>0</v>
      </c>
      <c r="BB140" s="105">
        <f t="shared" si="402"/>
        <v>0</v>
      </c>
      <c r="BC140" s="105">
        <f t="shared" si="402"/>
        <v>0</v>
      </c>
      <c r="BD140" s="105">
        <f t="shared" si="402"/>
        <v>0</v>
      </c>
      <c r="BE140" s="105">
        <f t="shared" si="402"/>
        <v>0</v>
      </c>
      <c r="BF140" s="105">
        <f t="shared" si="402"/>
        <v>0</v>
      </c>
      <c r="BG140" s="105">
        <f t="shared" si="402"/>
        <v>0</v>
      </c>
      <c r="BH140" s="105">
        <f t="shared" si="402"/>
        <v>0</v>
      </c>
      <c r="BI140" s="105">
        <f t="shared" si="402"/>
        <v>0</v>
      </c>
      <c r="BJ140" s="105">
        <f t="shared" si="402"/>
        <v>0</v>
      </c>
      <c r="BK140" s="105">
        <f t="shared" si="402"/>
        <v>0</v>
      </c>
      <c r="BL140" s="105">
        <f t="shared" si="402"/>
        <v>0</v>
      </c>
      <c r="BM140" s="105">
        <f t="shared" si="402"/>
        <v>0</v>
      </c>
      <c r="BN140" s="105">
        <f t="shared" si="402"/>
        <v>0</v>
      </c>
      <c r="BO140" s="105">
        <f t="shared" si="402"/>
        <v>0</v>
      </c>
      <c r="BP140" s="105">
        <f t="shared" ref="BP140:CU140" si="403">IF(BP137+BP138+BP139&gt;$E$5,$E$5+BP108,IF(AND(BP137+BP138+BP139&gt;0,BP137+BP138+BP139&lt;$E$5+BP108),BP137+BP138+BP139,0))</f>
        <v>0</v>
      </c>
      <c r="BQ140" s="105">
        <f t="shared" si="403"/>
        <v>0</v>
      </c>
      <c r="BR140" s="105">
        <f t="shared" si="403"/>
        <v>0</v>
      </c>
      <c r="BS140" s="105">
        <f t="shared" si="403"/>
        <v>0</v>
      </c>
      <c r="BT140" s="105">
        <f t="shared" si="403"/>
        <v>0</v>
      </c>
      <c r="BU140" s="105">
        <f t="shared" si="403"/>
        <v>0</v>
      </c>
      <c r="BV140" s="105">
        <f t="shared" si="403"/>
        <v>0</v>
      </c>
      <c r="BW140" s="105">
        <f t="shared" si="403"/>
        <v>0</v>
      </c>
      <c r="BX140" s="105">
        <f t="shared" si="403"/>
        <v>0</v>
      </c>
      <c r="BY140" s="105">
        <f t="shared" si="403"/>
        <v>0</v>
      </c>
      <c r="BZ140" s="105">
        <f t="shared" si="403"/>
        <v>0</v>
      </c>
      <c r="CA140" s="105">
        <f t="shared" si="403"/>
        <v>0</v>
      </c>
      <c r="CB140" s="105">
        <f t="shared" si="403"/>
        <v>0</v>
      </c>
      <c r="CC140" s="105">
        <f t="shared" si="403"/>
        <v>0</v>
      </c>
      <c r="CD140" s="105">
        <f t="shared" si="403"/>
        <v>0</v>
      </c>
      <c r="CE140" s="105">
        <f t="shared" si="403"/>
        <v>0</v>
      </c>
      <c r="CF140" s="105">
        <f t="shared" si="403"/>
        <v>0</v>
      </c>
      <c r="CG140" s="105">
        <f t="shared" si="403"/>
        <v>0</v>
      </c>
      <c r="CH140" s="105">
        <f t="shared" si="403"/>
        <v>0</v>
      </c>
      <c r="CI140" s="105">
        <f t="shared" si="403"/>
        <v>0</v>
      </c>
      <c r="CJ140" s="105">
        <f t="shared" si="403"/>
        <v>0</v>
      </c>
      <c r="CK140" s="105">
        <f t="shared" si="403"/>
        <v>0</v>
      </c>
      <c r="CL140" s="105">
        <f t="shared" si="403"/>
        <v>0</v>
      </c>
      <c r="CM140" s="105">
        <f t="shared" si="403"/>
        <v>0</v>
      </c>
      <c r="CN140" s="105">
        <f t="shared" si="403"/>
        <v>0</v>
      </c>
      <c r="CO140" s="105">
        <f t="shared" si="403"/>
        <v>0</v>
      </c>
      <c r="CP140" s="105">
        <f t="shared" si="403"/>
        <v>0</v>
      </c>
      <c r="CQ140" s="105">
        <f t="shared" si="403"/>
        <v>0</v>
      </c>
      <c r="CR140" s="105">
        <f t="shared" si="403"/>
        <v>0</v>
      </c>
      <c r="CS140" s="105">
        <f t="shared" si="403"/>
        <v>0</v>
      </c>
      <c r="CT140" s="105">
        <f t="shared" si="403"/>
        <v>0</v>
      </c>
      <c r="CU140" s="105">
        <f t="shared" si="403"/>
        <v>0</v>
      </c>
      <c r="CV140" s="105">
        <f t="shared" ref="CV140:DT140" si="404">IF(CV137+CV138+CV139&gt;$E$5,$E$5+CV108,IF(AND(CV137+CV138+CV139&gt;0,CV137+CV138+CV139&lt;$E$5+CV108),CV137+CV138+CV139,0))</f>
        <v>0</v>
      </c>
      <c r="CW140" s="105">
        <f t="shared" si="404"/>
        <v>0</v>
      </c>
      <c r="CX140" s="105">
        <f t="shared" si="404"/>
        <v>0</v>
      </c>
      <c r="CY140" s="105">
        <f t="shared" si="404"/>
        <v>0</v>
      </c>
      <c r="CZ140" s="105">
        <f t="shared" si="404"/>
        <v>0</v>
      </c>
      <c r="DA140" s="105">
        <f t="shared" si="404"/>
        <v>0</v>
      </c>
      <c r="DB140" s="105">
        <f t="shared" si="404"/>
        <v>0</v>
      </c>
      <c r="DC140" s="105">
        <f t="shared" si="404"/>
        <v>0</v>
      </c>
      <c r="DD140" s="105">
        <f t="shared" si="404"/>
        <v>0</v>
      </c>
      <c r="DE140" s="105">
        <f t="shared" si="404"/>
        <v>0</v>
      </c>
      <c r="DF140" s="105">
        <f t="shared" si="404"/>
        <v>0</v>
      </c>
      <c r="DG140" s="105">
        <f t="shared" si="404"/>
        <v>0</v>
      </c>
      <c r="DH140" s="105">
        <f t="shared" si="404"/>
        <v>0</v>
      </c>
      <c r="DI140" s="105">
        <f t="shared" si="404"/>
        <v>0</v>
      </c>
      <c r="DJ140" s="105">
        <f t="shared" si="404"/>
        <v>0</v>
      </c>
      <c r="DK140" s="105">
        <f t="shared" si="404"/>
        <v>0</v>
      </c>
      <c r="DL140" s="105">
        <f t="shared" si="404"/>
        <v>0</v>
      </c>
      <c r="DM140" s="105">
        <f t="shared" si="404"/>
        <v>0</v>
      </c>
      <c r="DN140" s="105">
        <f t="shared" si="404"/>
        <v>0</v>
      </c>
      <c r="DO140" s="105">
        <f t="shared" si="404"/>
        <v>0</v>
      </c>
      <c r="DP140" s="105">
        <f t="shared" si="404"/>
        <v>0</v>
      </c>
      <c r="DQ140" s="105">
        <f t="shared" si="404"/>
        <v>0</v>
      </c>
      <c r="DR140" s="105">
        <f t="shared" si="404"/>
        <v>0</v>
      </c>
      <c r="DS140" s="105">
        <f t="shared" si="404"/>
        <v>0</v>
      </c>
      <c r="DT140" s="105">
        <f t="shared" si="404"/>
        <v>0</v>
      </c>
      <c r="DU140" s="18"/>
    </row>
    <row r="141" spans="1:125" s="6" customFormat="1" ht="15.75" thickBot="1" x14ac:dyDescent="0.3">
      <c r="A141" s="58"/>
      <c r="B141" s="68" t="s">
        <v>11</v>
      </c>
      <c r="C141" s="68"/>
      <c r="D141" s="105">
        <f>IF(D137+D139-D140&lt;1,0,D137+D139-D140)</f>
        <v>0</v>
      </c>
      <c r="E141" s="105">
        <f t="shared" ref="E141:BP141" si="405">IF(E137+E139-E140&lt;1,0,E137+E139-E140)</f>
        <v>0</v>
      </c>
      <c r="F141" s="105">
        <f t="shared" si="405"/>
        <v>0</v>
      </c>
      <c r="G141" s="105">
        <f t="shared" si="405"/>
        <v>0</v>
      </c>
      <c r="H141" s="105">
        <f t="shared" si="405"/>
        <v>0</v>
      </c>
      <c r="I141" s="105">
        <f t="shared" si="405"/>
        <v>0</v>
      </c>
      <c r="J141" s="105">
        <f t="shared" si="405"/>
        <v>0</v>
      </c>
      <c r="K141" s="105">
        <f t="shared" si="405"/>
        <v>0</v>
      </c>
      <c r="L141" s="105">
        <f t="shared" si="405"/>
        <v>0</v>
      </c>
      <c r="M141" s="105">
        <f t="shared" si="405"/>
        <v>0</v>
      </c>
      <c r="N141" s="105">
        <f t="shared" si="405"/>
        <v>0</v>
      </c>
      <c r="O141" s="105">
        <f t="shared" si="405"/>
        <v>0</v>
      </c>
      <c r="P141" s="105">
        <f t="shared" si="405"/>
        <v>0</v>
      </c>
      <c r="Q141" s="105">
        <f t="shared" si="405"/>
        <v>0</v>
      </c>
      <c r="R141" s="105">
        <f t="shared" si="405"/>
        <v>0</v>
      </c>
      <c r="S141" s="105">
        <f t="shared" si="405"/>
        <v>0</v>
      </c>
      <c r="T141" s="105">
        <f t="shared" si="405"/>
        <v>0</v>
      </c>
      <c r="U141" s="105">
        <f t="shared" si="405"/>
        <v>0</v>
      </c>
      <c r="V141" s="105">
        <f t="shared" si="405"/>
        <v>0</v>
      </c>
      <c r="W141" s="105">
        <f t="shared" si="405"/>
        <v>0</v>
      </c>
      <c r="X141" s="105">
        <f t="shared" si="405"/>
        <v>0</v>
      </c>
      <c r="Y141" s="105">
        <f t="shared" si="405"/>
        <v>0</v>
      </c>
      <c r="Z141" s="105">
        <f t="shared" si="405"/>
        <v>0</v>
      </c>
      <c r="AA141" s="105">
        <f t="shared" si="405"/>
        <v>0</v>
      </c>
      <c r="AB141" s="105">
        <f t="shared" si="405"/>
        <v>0</v>
      </c>
      <c r="AC141" s="105">
        <f t="shared" si="405"/>
        <v>0</v>
      </c>
      <c r="AD141" s="105">
        <f t="shared" si="405"/>
        <v>0</v>
      </c>
      <c r="AE141" s="105">
        <f t="shared" si="405"/>
        <v>0</v>
      </c>
      <c r="AF141" s="105">
        <f t="shared" si="405"/>
        <v>0</v>
      </c>
      <c r="AG141" s="105">
        <f t="shared" si="405"/>
        <v>0</v>
      </c>
      <c r="AH141" s="105">
        <f t="shared" si="405"/>
        <v>0</v>
      </c>
      <c r="AI141" s="105">
        <f t="shared" si="405"/>
        <v>0</v>
      </c>
      <c r="AJ141" s="105">
        <f t="shared" si="405"/>
        <v>0</v>
      </c>
      <c r="AK141" s="105">
        <f t="shared" si="405"/>
        <v>0</v>
      </c>
      <c r="AL141" s="105">
        <f t="shared" si="405"/>
        <v>0</v>
      </c>
      <c r="AM141" s="105">
        <f t="shared" si="405"/>
        <v>0</v>
      </c>
      <c r="AN141" s="105">
        <f t="shared" si="405"/>
        <v>0</v>
      </c>
      <c r="AO141" s="105">
        <f t="shared" si="405"/>
        <v>0</v>
      </c>
      <c r="AP141" s="105">
        <f t="shared" si="405"/>
        <v>0</v>
      </c>
      <c r="AQ141" s="105">
        <f t="shared" si="405"/>
        <v>0</v>
      </c>
      <c r="AR141" s="105">
        <f t="shared" si="405"/>
        <v>0</v>
      </c>
      <c r="AS141" s="105">
        <f t="shared" si="405"/>
        <v>0</v>
      </c>
      <c r="AT141" s="105">
        <f t="shared" si="405"/>
        <v>0</v>
      </c>
      <c r="AU141" s="105">
        <f t="shared" si="405"/>
        <v>0</v>
      </c>
      <c r="AV141" s="105">
        <f t="shared" si="405"/>
        <v>0</v>
      </c>
      <c r="AW141" s="105">
        <f t="shared" si="405"/>
        <v>0</v>
      </c>
      <c r="AX141" s="105">
        <f t="shared" si="405"/>
        <v>0</v>
      </c>
      <c r="AY141" s="105">
        <f t="shared" si="405"/>
        <v>0</v>
      </c>
      <c r="AZ141" s="105">
        <f t="shared" si="405"/>
        <v>0</v>
      </c>
      <c r="BA141" s="105">
        <f t="shared" si="405"/>
        <v>0</v>
      </c>
      <c r="BB141" s="105">
        <f t="shared" si="405"/>
        <v>0</v>
      </c>
      <c r="BC141" s="105">
        <f t="shared" si="405"/>
        <v>0</v>
      </c>
      <c r="BD141" s="105">
        <f t="shared" si="405"/>
        <v>0</v>
      </c>
      <c r="BE141" s="105">
        <f t="shared" si="405"/>
        <v>0</v>
      </c>
      <c r="BF141" s="105">
        <f t="shared" si="405"/>
        <v>0</v>
      </c>
      <c r="BG141" s="105">
        <f t="shared" si="405"/>
        <v>0</v>
      </c>
      <c r="BH141" s="105">
        <f t="shared" si="405"/>
        <v>0</v>
      </c>
      <c r="BI141" s="105">
        <f t="shared" si="405"/>
        <v>0</v>
      </c>
      <c r="BJ141" s="105">
        <f t="shared" si="405"/>
        <v>0</v>
      </c>
      <c r="BK141" s="105">
        <f t="shared" si="405"/>
        <v>0</v>
      </c>
      <c r="BL141" s="105">
        <f t="shared" si="405"/>
        <v>0</v>
      </c>
      <c r="BM141" s="105">
        <f t="shared" si="405"/>
        <v>0</v>
      </c>
      <c r="BN141" s="105">
        <f t="shared" si="405"/>
        <v>0</v>
      </c>
      <c r="BO141" s="105">
        <f t="shared" si="405"/>
        <v>0</v>
      </c>
      <c r="BP141" s="105">
        <f t="shared" si="405"/>
        <v>0</v>
      </c>
      <c r="BQ141" s="105">
        <f t="shared" ref="BQ141:DT141" si="406">IF(BQ137+BQ139-BQ140&lt;1,0,BQ137+BQ139-BQ140)</f>
        <v>0</v>
      </c>
      <c r="BR141" s="105">
        <f t="shared" si="406"/>
        <v>0</v>
      </c>
      <c r="BS141" s="105">
        <f t="shared" si="406"/>
        <v>0</v>
      </c>
      <c r="BT141" s="105">
        <f t="shared" si="406"/>
        <v>0</v>
      </c>
      <c r="BU141" s="105">
        <f t="shared" si="406"/>
        <v>0</v>
      </c>
      <c r="BV141" s="105">
        <f t="shared" si="406"/>
        <v>0</v>
      </c>
      <c r="BW141" s="105">
        <f t="shared" si="406"/>
        <v>0</v>
      </c>
      <c r="BX141" s="105">
        <f t="shared" si="406"/>
        <v>0</v>
      </c>
      <c r="BY141" s="105">
        <f t="shared" si="406"/>
        <v>0</v>
      </c>
      <c r="BZ141" s="105">
        <f t="shared" si="406"/>
        <v>0</v>
      </c>
      <c r="CA141" s="105">
        <f t="shared" si="406"/>
        <v>0</v>
      </c>
      <c r="CB141" s="105">
        <f t="shared" si="406"/>
        <v>0</v>
      </c>
      <c r="CC141" s="105">
        <f t="shared" si="406"/>
        <v>0</v>
      </c>
      <c r="CD141" s="105">
        <f t="shared" si="406"/>
        <v>0</v>
      </c>
      <c r="CE141" s="105">
        <f t="shared" si="406"/>
        <v>0</v>
      </c>
      <c r="CF141" s="105">
        <f t="shared" si="406"/>
        <v>0</v>
      </c>
      <c r="CG141" s="105">
        <f t="shared" si="406"/>
        <v>0</v>
      </c>
      <c r="CH141" s="105">
        <f t="shared" si="406"/>
        <v>0</v>
      </c>
      <c r="CI141" s="105">
        <f t="shared" si="406"/>
        <v>0</v>
      </c>
      <c r="CJ141" s="105">
        <f t="shared" si="406"/>
        <v>0</v>
      </c>
      <c r="CK141" s="105">
        <f t="shared" si="406"/>
        <v>0</v>
      </c>
      <c r="CL141" s="105">
        <f t="shared" si="406"/>
        <v>0</v>
      </c>
      <c r="CM141" s="105">
        <f t="shared" si="406"/>
        <v>0</v>
      </c>
      <c r="CN141" s="105">
        <f t="shared" si="406"/>
        <v>0</v>
      </c>
      <c r="CO141" s="105">
        <f t="shared" si="406"/>
        <v>0</v>
      </c>
      <c r="CP141" s="105">
        <f t="shared" si="406"/>
        <v>0</v>
      </c>
      <c r="CQ141" s="105">
        <f t="shared" si="406"/>
        <v>0</v>
      </c>
      <c r="CR141" s="105">
        <f t="shared" si="406"/>
        <v>0</v>
      </c>
      <c r="CS141" s="105">
        <f t="shared" si="406"/>
        <v>0</v>
      </c>
      <c r="CT141" s="105">
        <f t="shared" si="406"/>
        <v>0</v>
      </c>
      <c r="CU141" s="105">
        <f t="shared" si="406"/>
        <v>0</v>
      </c>
      <c r="CV141" s="105">
        <f t="shared" si="406"/>
        <v>0</v>
      </c>
      <c r="CW141" s="105">
        <f t="shared" si="406"/>
        <v>0</v>
      </c>
      <c r="CX141" s="105">
        <f t="shared" si="406"/>
        <v>0</v>
      </c>
      <c r="CY141" s="105">
        <f t="shared" si="406"/>
        <v>0</v>
      </c>
      <c r="CZ141" s="105">
        <f t="shared" si="406"/>
        <v>0</v>
      </c>
      <c r="DA141" s="105">
        <f t="shared" si="406"/>
        <v>0</v>
      </c>
      <c r="DB141" s="105">
        <f t="shared" si="406"/>
        <v>0</v>
      </c>
      <c r="DC141" s="105">
        <f t="shared" si="406"/>
        <v>0</v>
      </c>
      <c r="DD141" s="105">
        <f t="shared" si="406"/>
        <v>0</v>
      </c>
      <c r="DE141" s="105">
        <f t="shared" si="406"/>
        <v>0</v>
      </c>
      <c r="DF141" s="105">
        <f t="shared" si="406"/>
        <v>0</v>
      </c>
      <c r="DG141" s="105">
        <f t="shared" si="406"/>
        <v>0</v>
      </c>
      <c r="DH141" s="105">
        <f t="shared" si="406"/>
        <v>0</v>
      </c>
      <c r="DI141" s="105">
        <f t="shared" si="406"/>
        <v>0</v>
      </c>
      <c r="DJ141" s="105">
        <f t="shared" si="406"/>
        <v>0</v>
      </c>
      <c r="DK141" s="105">
        <f t="shared" si="406"/>
        <v>0</v>
      </c>
      <c r="DL141" s="105">
        <f t="shared" si="406"/>
        <v>0</v>
      </c>
      <c r="DM141" s="105">
        <f t="shared" si="406"/>
        <v>0</v>
      </c>
      <c r="DN141" s="105">
        <f t="shared" si="406"/>
        <v>0</v>
      </c>
      <c r="DO141" s="105">
        <f t="shared" si="406"/>
        <v>0</v>
      </c>
      <c r="DP141" s="105">
        <f t="shared" si="406"/>
        <v>0</v>
      </c>
      <c r="DQ141" s="105">
        <f t="shared" si="406"/>
        <v>0</v>
      </c>
      <c r="DR141" s="105">
        <f t="shared" si="406"/>
        <v>0</v>
      </c>
      <c r="DS141" s="105">
        <f t="shared" si="406"/>
        <v>0</v>
      </c>
      <c r="DT141" s="105">
        <f t="shared" si="406"/>
        <v>0</v>
      </c>
      <c r="DU141" s="18"/>
    </row>
    <row r="142" spans="1:125" s="6" customFormat="1" ht="15.75" thickBot="1" x14ac:dyDescent="0.3">
      <c r="A142" s="98">
        <v>2</v>
      </c>
      <c r="B142" s="99">
        <f>B6</f>
        <v>0</v>
      </c>
      <c r="C142" s="106" t="str">
        <f>C6</f>
        <v>Select</v>
      </c>
      <c r="D142" s="90">
        <v>1</v>
      </c>
      <c r="E142" s="90">
        <f>D142+1</f>
        <v>2</v>
      </c>
      <c r="F142" s="90">
        <f t="shared" ref="F142:BQ142" si="407">E142+1</f>
        <v>3</v>
      </c>
      <c r="G142" s="90">
        <f t="shared" si="407"/>
        <v>4</v>
      </c>
      <c r="H142" s="90">
        <f t="shared" si="407"/>
        <v>5</v>
      </c>
      <c r="I142" s="90">
        <f t="shared" si="407"/>
        <v>6</v>
      </c>
      <c r="J142" s="90">
        <f t="shared" si="407"/>
        <v>7</v>
      </c>
      <c r="K142" s="90">
        <f t="shared" si="407"/>
        <v>8</v>
      </c>
      <c r="L142" s="90">
        <f t="shared" si="407"/>
        <v>9</v>
      </c>
      <c r="M142" s="90">
        <f t="shared" si="407"/>
        <v>10</v>
      </c>
      <c r="N142" s="90">
        <f t="shared" si="407"/>
        <v>11</v>
      </c>
      <c r="O142" s="90">
        <f t="shared" si="407"/>
        <v>12</v>
      </c>
      <c r="P142" s="90">
        <f t="shared" si="407"/>
        <v>13</v>
      </c>
      <c r="Q142" s="90">
        <f t="shared" si="407"/>
        <v>14</v>
      </c>
      <c r="R142" s="90">
        <f t="shared" si="407"/>
        <v>15</v>
      </c>
      <c r="S142" s="90">
        <f t="shared" si="407"/>
        <v>16</v>
      </c>
      <c r="T142" s="90">
        <f t="shared" si="407"/>
        <v>17</v>
      </c>
      <c r="U142" s="90">
        <f t="shared" si="407"/>
        <v>18</v>
      </c>
      <c r="V142" s="90">
        <f t="shared" si="407"/>
        <v>19</v>
      </c>
      <c r="W142" s="90">
        <f t="shared" si="407"/>
        <v>20</v>
      </c>
      <c r="X142" s="90">
        <f t="shared" si="407"/>
        <v>21</v>
      </c>
      <c r="Y142" s="90">
        <f t="shared" si="407"/>
        <v>22</v>
      </c>
      <c r="Z142" s="90">
        <f t="shared" si="407"/>
        <v>23</v>
      </c>
      <c r="AA142" s="90">
        <f t="shared" si="407"/>
        <v>24</v>
      </c>
      <c r="AB142" s="90">
        <f t="shared" si="407"/>
        <v>25</v>
      </c>
      <c r="AC142" s="90">
        <f t="shared" si="407"/>
        <v>26</v>
      </c>
      <c r="AD142" s="90">
        <f t="shared" si="407"/>
        <v>27</v>
      </c>
      <c r="AE142" s="90">
        <f t="shared" si="407"/>
        <v>28</v>
      </c>
      <c r="AF142" s="90">
        <f t="shared" si="407"/>
        <v>29</v>
      </c>
      <c r="AG142" s="90">
        <f t="shared" si="407"/>
        <v>30</v>
      </c>
      <c r="AH142" s="90">
        <f t="shared" si="407"/>
        <v>31</v>
      </c>
      <c r="AI142" s="90">
        <f t="shared" si="407"/>
        <v>32</v>
      </c>
      <c r="AJ142" s="90">
        <f t="shared" si="407"/>
        <v>33</v>
      </c>
      <c r="AK142" s="90">
        <f t="shared" si="407"/>
        <v>34</v>
      </c>
      <c r="AL142" s="90">
        <f t="shared" si="407"/>
        <v>35</v>
      </c>
      <c r="AM142" s="90">
        <f t="shared" si="407"/>
        <v>36</v>
      </c>
      <c r="AN142" s="90">
        <f t="shared" si="407"/>
        <v>37</v>
      </c>
      <c r="AO142" s="90">
        <f t="shared" si="407"/>
        <v>38</v>
      </c>
      <c r="AP142" s="90">
        <f t="shared" si="407"/>
        <v>39</v>
      </c>
      <c r="AQ142" s="90">
        <f t="shared" si="407"/>
        <v>40</v>
      </c>
      <c r="AR142" s="90">
        <f t="shared" si="407"/>
        <v>41</v>
      </c>
      <c r="AS142" s="90">
        <f t="shared" si="407"/>
        <v>42</v>
      </c>
      <c r="AT142" s="90">
        <f t="shared" si="407"/>
        <v>43</v>
      </c>
      <c r="AU142" s="90">
        <f t="shared" si="407"/>
        <v>44</v>
      </c>
      <c r="AV142" s="90">
        <f t="shared" si="407"/>
        <v>45</v>
      </c>
      <c r="AW142" s="90">
        <f t="shared" si="407"/>
        <v>46</v>
      </c>
      <c r="AX142" s="90">
        <f t="shared" si="407"/>
        <v>47</v>
      </c>
      <c r="AY142" s="90">
        <f t="shared" si="407"/>
        <v>48</v>
      </c>
      <c r="AZ142" s="90">
        <f t="shared" si="407"/>
        <v>49</v>
      </c>
      <c r="BA142" s="90">
        <f t="shared" si="407"/>
        <v>50</v>
      </c>
      <c r="BB142" s="90">
        <f t="shared" si="407"/>
        <v>51</v>
      </c>
      <c r="BC142" s="90">
        <f t="shared" si="407"/>
        <v>52</v>
      </c>
      <c r="BD142" s="90">
        <f t="shared" si="407"/>
        <v>53</v>
      </c>
      <c r="BE142" s="90">
        <f t="shared" si="407"/>
        <v>54</v>
      </c>
      <c r="BF142" s="90">
        <f t="shared" si="407"/>
        <v>55</v>
      </c>
      <c r="BG142" s="90">
        <f t="shared" si="407"/>
        <v>56</v>
      </c>
      <c r="BH142" s="90">
        <f t="shared" si="407"/>
        <v>57</v>
      </c>
      <c r="BI142" s="90">
        <f t="shared" si="407"/>
        <v>58</v>
      </c>
      <c r="BJ142" s="90">
        <f t="shared" si="407"/>
        <v>59</v>
      </c>
      <c r="BK142" s="90">
        <f t="shared" si="407"/>
        <v>60</v>
      </c>
      <c r="BL142" s="90">
        <f t="shared" si="407"/>
        <v>61</v>
      </c>
      <c r="BM142" s="90">
        <f t="shared" si="407"/>
        <v>62</v>
      </c>
      <c r="BN142" s="90">
        <f t="shared" si="407"/>
        <v>63</v>
      </c>
      <c r="BO142" s="90">
        <f t="shared" si="407"/>
        <v>64</v>
      </c>
      <c r="BP142" s="90">
        <f t="shared" si="407"/>
        <v>65</v>
      </c>
      <c r="BQ142" s="90">
        <f t="shared" si="407"/>
        <v>66</v>
      </c>
      <c r="BR142" s="90">
        <f t="shared" ref="BR142:DT142" si="408">BQ142+1</f>
        <v>67</v>
      </c>
      <c r="BS142" s="90">
        <f t="shared" si="408"/>
        <v>68</v>
      </c>
      <c r="BT142" s="90">
        <f t="shared" si="408"/>
        <v>69</v>
      </c>
      <c r="BU142" s="90">
        <f t="shared" si="408"/>
        <v>70</v>
      </c>
      <c r="BV142" s="90">
        <f t="shared" si="408"/>
        <v>71</v>
      </c>
      <c r="BW142" s="90">
        <f t="shared" si="408"/>
        <v>72</v>
      </c>
      <c r="BX142" s="90">
        <f t="shared" si="408"/>
        <v>73</v>
      </c>
      <c r="BY142" s="90">
        <f t="shared" si="408"/>
        <v>74</v>
      </c>
      <c r="BZ142" s="90">
        <f t="shared" si="408"/>
        <v>75</v>
      </c>
      <c r="CA142" s="90">
        <f t="shared" si="408"/>
        <v>76</v>
      </c>
      <c r="CB142" s="90">
        <f t="shared" si="408"/>
        <v>77</v>
      </c>
      <c r="CC142" s="90">
        <f t="shared" si="408"/>
        <v>78</v>
      </c>
      <c r="CD142" s="90">
        <f t="shared" si="408"/>
        <v>79</v>
      </c>
      <c r="CE142" s="90">
        <f t="shared" si="408"/>
        <v>80</v>
      </c>
      <c r="CF142" s="90">
        <f t="shared" si="408"/>
        <v>81</v>
      </c>
      <c r="CG142" s="90">
        <f t="shared" si="408"/>
        <v>82</v>
      </c>
      <c r="CH142" s="90">
        <f t="shared" si="408"/>
        <v>83</v>
      </c>
      <c r="CI142" s="90">
        <f t="shared" si="408"/>
        <v>84</v>
      </c>
      <c r="CJ142" s="90">
        <f t="shared" si="408"/>
        <v>85</v>
      </c>
      <c r="CK142" s="90">
        <f t="shared" si="408"/>
        <v>86</v>
      </c>
      <c r="CL142" s="90">
        <f t="shared" si="408"/>
        <v>87</v>
      </c>
      <c r="CM142" s="90">
        <f t="shared" si="408"/>
        <v>88</v>
      </c>
      <c r="CN142" s="90">
        <f t="shared" si="408"/>
        <v>89</v>
      </c>
      <c r="CO142" s="90">
        <f t="shared" si="408"/>
        <v>90</v>
      </c>
      <c r="CP142" s="90">
        <f t="shared" si="408"/>
        <v>91</v>
      </c>
      <c r="CQ142" s="90">
        <f t="shared" si="408"/>
        <v>92</v>
      </c>
      <c r="CR142" s="90">
        <f t="shared" si="408"/>
        <v>93</v>
      </c>
      <c r="CS142" s="90">
        <f t="shared" si="408"/>
        <v>94</v>
      </c>
      <c r="CT142" s="90">
        <f t="shared" si="408"/>
        <v>95</v>
      </c>
      <c r="CU142" s="90">
        <f t="shared" si="408"/>
        <v>96</v>
      </c>
      <c r="CV142" s="90">
        <f t="shared" si="408"/>
        <v>97</v>
      </c>
      <c r="CW142" s="90">
        <f t="shared" si="408"/>
        <v>98</v>
      </c>
      <c r="CX142" s="90">
        <f t="shared" si="408"/>
        <v>99</v>
      </c>
      <c r="CY142" s="90">
        <f t="shared" si="408"/>
        <v>100</v>
      </c>
      <c r="CZ142" s="90">
        <f t="shared" si="408"/>
        <v>101</v>
      </c>
      <c r="DA142" s="90">
        <f t="shared" si="408"/>
        <v>102</v>
      </c>
      <c r="DB142" s="90">
        <f t="shared" si="408"/>
        <v>103</v>
      </c>
      <c r="DC142" s="90">
        <f t="shared" si="408"/>
        <v>104</v>
      </c>
      <c r="DD142" s="90">
        <f t="shared" si="408"/>
        <v>105</v>
      </c>
      <c r="DE142" s="90">
        <f t="shared" si="408"/>
        <v>106</v>
      </c>
      <c r="DF142" s="90">
        <f t="shared" si="408"/>
        <v>107</v>
      </c>
      <c r="DG142" s="90">
        <f t="shared" si="408"/>
        <v>108</v>
      </c>
      <c r="DH142" s="90">
        <f t="shared" si="408"/>
        <v>109</v>
      </c>
      <c r="DI142" s="90">
        <f t="shared" si="408"/>
        <v>110</v>
      </c>
      <c r="DJ142" s="90">
        <f t="shared" si="408"/>
        <v>111</v>
      </c>
      <c r="DK142" s="90">
        <f t="shared" si="408"/>
        <v>112</v>
      </c>
      <c r="DL142" s="90">
        <f t="shared" si="408"/>
        <v>113</v>
      </c>
      <c r="DM142" s="90">
        <f t="shared" si="408"/>
        <v>114</v>
      </c>
      <c r="DN142" s="90">
        <f t="shared" si="408"/>
        <v>115</v>
      </c>
      <c r="DO142" s="90">
        <f t="shared" si="408"/>
        <v>116</v>
      </c>
      <c r="DP142" s="90">
        <f t="shared" si="408"/>
        <v>117</v>
      </c>
      <c r="DQ142" s="90">
        <f t="shared" si="408"/>
        <v>118</v>
      </c>
      <c r="DR142" s="90">
        <f t="shared" si="408"/>
        <v>119</v>
      </c>
      <c r="DS142" s="90">
        <f t="shared" si="408"/>
        <v>120</v>
      </c>
      <c r="DT142" s="90">
        <f t="shared" si="408"/>
        <v>121</v>
      </c>
      <c r="DU142" s="18"/>
    </row>
    <row r="143" spans="1:125" s="6" customFormat="1" x14ac:dyDescent="0.25">
      <c r="A143" s="58"/>
      <c r="B143" s="68" t="s">
        <v>8</v>
      </c>
      <c r="C143" s="68"/>
      <c r="D143" s="105">
        <f>D6</f>
        <v>0</v>
      </c>
      <c r="E143" s="105">
        <f>D147</f>
        <v>0</v>
      </c>
      <c r="F143" s="105">
        <f t="shared" ref="F143:BQ143" si="409">E147</f>
        <v>0</v>
      </c>
      <c r="G143" s="105">
        <f t="shared" si="409"/>
        <v>0</v>
      </c>
      <c r="H143" s="105">
        <f t="shared" si="409"/>
        <v>0</v>
      </c>
      <c r="I143" s="105">
        <f t="shared" si="409"/>
        <v>0</v>
      </c>
      <c r="J143" s="105">
        <f t="shared" si="409"/>
        <v>0</v>
      </c>
      <c r="K143" s="105">
        <f t="shared" si="409"/>
        <v>0</v>
      </c>
      <c r="L143" s="105">
        <f t="shared" si="409"/>
        <v>0</v>
      </c>
      <c r="M143" s="105">
        <f t="shared" si="409"/>
        <v>0</v>
      </c>
      <c r="N143" s="105">
        <f t="shared" si="409"/>
        <v>0</v>
      </c>
      <c r="O143" s="105">
        <f t="shared" si="409"/>
        <v>0</v>
      </c>
      <c r="P143" s="105">
        <f t="shared" si="409"/>
        <v>0</v>
      </c>
      <c r="Q143" s="105">
        <f t="shared" si="409"/>
        <v>0</v>
      </c>
      <c r="R143" s="105">
        <f t="shared" si="409"/>
        <v>0</v>
      </c>
      <c r="S143" s="105">
        <f t="shared" si="409"/>
        <v>0</v>
      </c>
      <c r="T143" s="105">
        <f t="shared" si="409"/>
        <v>0</v>
      </c>
      <c r="U143" s="105">
        <f t="shared" si="409"/>
        <v>0</v>
      </c>
      <c r="V143" s="105">
        <f t="shared" si="409"/>
        <v>0</v>
      </c>
      <c r="W143" s="105">
        <f t="shared" si="409"/>
        <v>0</v>
      </c>
      <c r="X143" s="105">
        <f t="shared" si="409"/>
        <v>0</v>
      </c>
      <c r="Y143" s="105">
        <f t="shared" si="409"/>
        <v>0</v>
      </c>
      <c r="Z143" s="105">
        <f t="shared" si="409"/>
        <v>0</v>
      </c>
      <c r="AA143" s="105">
        <f t="shared" si="409"/>
        <v>0</v>
      </c>
      <c r="AB143" s="105">
        <f t="shared" si="409"/>
        <v>0</v>
      </c>
      <c r="AC143" s="105">
        <f t="shared" si="409"/>
        <v>0</v>
      </c>
      <c r="AD143" s="105">
        <f t="shared" si="409"/>
        <v>0</v>
      </c>
      <c r="AE143" s="105">
        <f t="shared" si="409"/>
        <v>0</v>
      </c>
      <c r="AF143" s="105">
        <f t="shared" si="409"/>
        <v>0</v>
      </c>
      <c r="AG143" s="105">
        <f t="shared" si="409"/>
        <v>0</v>
      </c>
      <c r="AH143" s="105">
        <f t="shared" si="409"/>
        <v>0</v>
      </c>
      <c r="AI143" s="105">
        <f t="shared" si="409"/>
        <v>0</v>
      </c>
      <c r="AJ143" s="105">
        <f t="shared" si="409"/>
        <v>0</v>
      </c>
      <c r="AK143" s="105">
        <f t="shared" si="409"/>
        <v>0</v>
      </c>
      <c r="AL143" s="105">
        <f t="shared" si="409"/>
        <v>0</v>
      </c>
      <c r="AM143" s="105">
        <f t="shared" si="409"/>
        <v>0</v>
      </c>
      <c r="AN143" s="105">
        <f t="shared" si="409"/>
        <v>0</v>
      </c>
      <c r="AO143" s="105">
        <f t="shared" si="409"/>
        <v>0</v>
      </c>
      <c r="AP143" s="105">
        <f t="shared" si="409"/>
        <v>0</v>
      </c>
      <c r="AQ143" s="105">
        <f t="shared" si="409"/>
        <v>0</v>
      </c>
      <c r="AR143" s="105">
        <f t="shared" si="409"/>
        <v>0</v>
      </c>
      <c r="AS143" s="105">
        <f t="shared" si="409"/>
        <v>0</v>
      </c>
      <c r="AT143" s="105">
        <f t="shared" si="409"/>
        <v>0</v>
      </c>
      <c r="AU143" s="105">
        <f t="shared" si="409"/>
        <v>0</v>
      </c>
      <c r="AV143" s="105">
        <f t="shared" si="409"/>
        <v>0</v>
      </c>
      <c r="AW143" s="105">
        <f t="shared" si="409"/>
        <v>0</v>
      </c>
      <c r="AX143" s="105">
        <f t="shared" si="409"/>
        <v>0</v>
      </c>
      <c r="AY143" s="105">
        <f t="shared" si="409"/>
        <v>0</v>
      </c>
      <c r="AZ143" s="105">
        <f t="shared" si="409"/>
        <v>0</v>
      </c>
      <c r="BA143" s="105">
        <f t="shared" si="409"/>
        <v>0</v>
      </c>
      <c r="BB143" s="105">
        <f t="shared" si="409"/>
        <v>0</v>
      </c>
      <c r="BC143" s="105">
        <f t="shared" si="409"/>
        <v>0</v>
      </c>
      <c r="BD143" s="105">
        <f t="shared" si="409"/>
        <v>0</v>
      </c>
      <c r="BE143" s="105">
        <f t="shared" si="409"/>
        <v>0</v>
      </c>
      <c r="BF143" s="105">
        <f t="shared" si="409"/>
        <v>0</v>
      </c>
      <c r="BG143" s="105">
        <f t="shared" si="409"/>
        <v>0</v>
      </c>
      <c r="BH143" s="105">
        <f t="shared" si="409"/>
        <v>0</v>
      </c>
      <c r="BI143" s="105">
        <f t="shared" si="409"/>
        <v>0</v>
      </c>
      <c r="BJ143" s="105">
        <f t="shared" si="409"/>
        <v>0</v>
      </c>
      <c r="BK143" s="105">
        <f t="shared" si="409"/>
        <v>0</v>
      </c>
      <c r="BL143" s="105">
        <f t="shared" si="409"/>
        <v>0</v>
      </c>
      <c r="BM143" s="105">
        <f t="shared" si="409"/>
        <v>0</v>
      </c>
      <c r="BN143" s="105">
        <f t="shared" si="409"/>
        <v>0</v>
      </c>
      <c r="BO143" s="105">
        <f t="shared" si="409"/>
        <v>0</v>
      </c>
      <c r="BP143" s="105">
        <f t="shared" si="409"/>
        <v>0</v>
      </c>
      <c r="BQ143" s="105">
        <f t="shared" si="409"/>
        <v>0</v>
      </c>
      <c r="BR143" s="105">
        <f t="shared" ref="BR143:DT143" si="410">BQ147</f>
        <v>0</v>
      </c>
      <c r="BS143" s="105">
        <f t="shared" si="410"/>
        <v>0</v>
      </c>
      <c r="BT143" s="105">
        <f t="shared" si="410"/>
        <v>0</v>
      </c>
      <c r="BU143" s="105">
        <f t="shared" si="410"/>
        <v>0</v>
      </c>
      <c r="BV143" s="105">
        <f t="shared" si="410"/>
        <v>0</v>
      </c>
      <c r="BW143" s="105">
        <f t="shared" si="410"/>
        <v>0</v>
      </c>
      <c r="BX143" s="105">
        <f t="shared" si="410"/>
        <v>0</v>
      </c>
      <c r="BY143" s="105">
        <f t="shared" si="410"/>
        <v>0</v>
      </c>
      <c r="BZ143" s="105">
        <f t="shared" si="410"/>
        <v>0</v>
      </c>
      <c r="CA143" s="105">
        <f t="shared" si="410"/>
        <v>0</v>
      </c>
      <c r="CB143" s="105">
        <f t="shared" si="410"/>
        <v>0</v>
      </c>
      <c r="CC143" s="105">
        <f t="shared" si="410"/>
        <v>0</v>
      </c>
      <c r="CD143" s="105">
        <f t="shared" si="410"/>
        <v>0</v>
      </c>
      <c r="CE143" s="105">
        <f t="shared" si="410"/>
        <v>0</v>
      </c>
      <c r="CF143" s="105">
        <f t="shared" si="410"/>
        <v>0</v>
      </c>
      <c r="CG143" s="105">
        <f t="shared" si="410"/>
        <v>0</v>
      </c>
      <c r="CH143" s="105">
        <f t="shared" si="410"/>
        <v>0</v>
      </c>
      <c r="CI143" s="105">
        <f t="shared" si="410"/>
        <v>0</v>
      </c>
      <c r="CJ143" s="105">
        <f t="shared" si="410"/>
        <v>0</v>
      </c>
      <c r="CK143" s="105">
        <f t="shared" si="410"/>
        <v>0</v>
      </c>
      <c r="CL143" s="105">
        <f t="shared" si="410"/>
        <v>0</v>
      </c>
      <c r="CM143" s="105">
        <f t="shared" si="410"/>
        <v>0</v>
      </c>
      <c r="CN143" s="105">
        <f t="shared" si="410"/>
        <v>0</v>
      </c>
      <c r="CO143" s="105">
        <f t="shared" si="410"/>
        <v>0</v>
      </c>
      <c r="CP143" s="105">
        <f t="shared" si="410"/>
        <v>0</v>
      </c>
      <c r="CQ143" s="105">
        <f t="shared" si="410"/>
        <v>0</v>
      </c>
      <c r="CR143" s="105">
        <f t="shared" si="410"/>
        <v>0</v>
      </c>
      <c r="CS143" s="105">
        <f t="shared" si="410"/>
        <v>0</v>
      </c>
      <c r="CT143" s="105">
        <f t="shared" si="410"/>
        <v>0</v>
      </c>
      <c r="CU143" s="105">
        <f t="shared" si="410"/>
        <v>0</v>
      </c>
      <c r="CV143" s="105">
        <f t="shared" si="410"/>
        <v>0</v>
      </c>
      <c r="CW143" s="105">
        <f t="shared" si="410"/>
        <v>0</v>
      </c>
      <c r="CX143" s="105">
        <f t="shared" si="410"/>
        <v>0</v>
      </c>
      <c r="CY143" s="105">
        <f t="shared" si="410"/>
        <v>0</v>
      </c>
      <c r="CZ143" s="105">
        <f t="shared" si="410"/>
        <v>0</v>
      </c>
      <c r="DA143" s="105">
        <f t="shared" si="410"/>
        <v>0</v>
      </c>
      <c r="DB143" s="105">
        <f t="shared" si="410"/>
        <v>0</v>
      </c>
      <c r="DC143" s="105">
        <f t="shared" si="410"/>
        <v>0</v>
      </c>
      <c r="DD143" s="105">
        <f t="shared" si="410"/>
        <v>0</v>
      </c>
      <c r="DE143" s="105">
        <f t="shared" si="410"/>
        <v>0</v>
      </c>
      <c r="DF143" s="105">
        <f t="shared" si="410"/>
        <v>0</v>
      </c>
      <c r="DG143" s="105">
        <f t="shared" si="410"/>
        <v>0</v>
      </c>
      <c r="DH143" s="105">
        <f t="shared" si="410"/>
        <v>0</v>
      </c>
      <c r="DI143" s="105">
        <f t="shared" si="410"/>
        <v>0</v>
      </c>
      <c r="DJ143" s="105">
        <f t="shared" si="410"/>
        <v>0</v>
      </c>
      <c r="DK143" s="105">
        <f t="shared" si="410"/>
        <v>0</v>
      </c>
      <c r="DL143" s="105">
        <f t="shared" si="410"/>
        <v>0</v>
      </c>
      <c r="DM143" s="105">
        <f t="shared" si="410"/>
        <v>0</v>
      </c>
      <c r="DN143" s="105">
        <f t="shared" si="410"/>
        <v>0</v>
      </c>
      <c r="DO143" s="105">
        <f t="shared" si="410"/>
        <v>0</v>
      </c>
      <c r="DP143" s="105">
        <f t="shared" si="410"/>
        <v>0</v>
      </c>
      <c r="DQ143" s="105">
        <f t="shared" si="410"/>
        <v>0</v>
      </c>
      <c r="DR143" s="105">
        <f t="shared" si="410"/>
        <v>0</v>
      </c>
      <c r="DS143" s="105">
        <f t="shared" si="410"/>
        <v>0</v>
      </c>
      <c r="DT143" s="105">
        <f t="shared" si="410"/>
        <v>0</v>
      </c>
      <c r="DU143" s="18"/>
    </row>
    <row r="144" spans="1:125" s="6" customFormat="1" x14ac:dyDescent="0.25">
      <c r="A144" s="58"/>
      <c r="B144" s="68" t="s">
        <v>149</v>
      </c>
      <c r="C144" s="101">
        <f>SUM(D144:DS144)</f>
        <v>0</v>
      </c>
      <c r="D144" s="105">
        <f>IF(D143&gt;0,$F$6,0)</f>
        <v>0</v>
      </c>
      <c r="E144" s="105">
        <f t="shared" ref="E144" si="411">IF(E143&gt;0,$F$6,0)</f>
        <v>0</v>
      </c>
      <c r="F144" s="105">
        <f t="shared" ref="F144" si="412">IF(F143&gt;0,$F$6,0)</f>
        <v>0</v>
      </c>
      <c r="G144" s="105">
        <f t="shared" ref="G144" si="413">IF(G143&gt;0,$F$6,0)</f>
        <v>0</v>
      </c>
      <c r="H144" s="105">
        <f t="shared" ref="H144" si="414">IF(H143&gt;0,$F$6,0)</f>
        <v>0</v>
      </c>
      <c r="I144" s="105">
        <f t="shared" ref="I144" si="415">IF(I143&gt;0,$F$6,0)</f>
        <v>0</v>
      </c>
      <c r="J144" s="105">
        <f t="shared" ref="J144" si="416">IF(J143&gt;0,$F$6,0)</f>
        <v>0</v>
      </c>
      <c r="K144" s="105">
        <f t="shared" ref="K144" si="417">IF(K143&gt;0,$F$6,0)</f>
        <v>0</v>
      </c>
      <c r="L144" s="105">
        <f t="shared" ref="L144" si="418">IF(L143&gt;0,$F$6,0)</f>
        <v>0</v>
      </c>
      <c r="M144" s="105">
        <f t="shared" ref="M144" si="419">IF(M143&gt;0,$F$6,0)</f>
        <v>0</v>
      </c>
      <c r="N144" s="105">
        <f t="shared" ref="N144" si="420">IF(N143&gt;0,$F$6,0)</f>
        <v>0</v>
      </c>
      <c r="O144" s="105">
        <f t="shared" ref="O144" si="421">IF(O143&gt;0,$F$6,0)</f>
        <v>0</v>
      </c>
      <c r="P144" s="105">
        <f t="shared" ref="P144" si="422">IF(P143&gt;0,$F$6,0)</f>
        <v>0</v>
      </c>
      <c r="Q144" s="105">
        <f t="shared" ref="Q144" si="423">IF(Q143&gt;0,$F$6,0)</f>
        <v>0</v>
      </c>
      <c r="R144" s="105">
        <f t="shared" ref="R144" si="424">IF(R143&gt;0,$F$6,0)</f>
        <v>0</v>
      </c>
      <c r="S144" s="105">
        <f t="shared" ref="S144" si="425">IF(S143&gt;0,$F$6,0)</f>
        <v>0</v>
      </c>
      <c r="T144" s="105">
        <f t="shared" ref="T144" si="426">IF(T143&gt;0,$F$6,0)</f>
        <v>0</v>
      </c>
      <c r="U144" s="105">
        <f t="shared" ref="U144" si="427">IF(U143&gt;0,$F$6,0)</f>
        <v>0</v>
      </c>
      <c r="V144" s="105">
        <f t="shared" ref="V144" si="428">IF(V143&gt;0,$F$6,0)</f>
        <v>0</v>
      </c>
      <c r="W144" s="105">
        <f t="shared" ref="W144" si="429">IF(W143&gt;0,$F$6,0)</f>
        <v>0</v>
      </c>
      <c r="X144" s="105">
        <f t="shared" ref="X144" si="430">IF(X143&gt;0,$F$6,0)</f>
        <v>0</v>
      </c>
      <c r="Y144" s="105">
        <f t="shared" ref="Y144" si="431">IF(Y143&gt;0,$F$6,0)</f>
        <v>0</v>
      </c>
      <c r="Z144" s="105">
        <f t="shared" ref="Z144" si="432">IF(Z143&gt;0,$F$6,0)</f>
        <v>0</v>
      </c>
      <c r="AA144" s="105">
        <f t="shared" ref="AA144" si="433">IF(AA143&gt;0,$F$6,0)</f>
        <v>0</v>
      </c>
      <c r="AB144" s="105">
        <f t="shared" ref="AB144" si="434">IF(AB143&gt;0,$F$6,0)</f>
        <v>0</v>
      </c>
      <c r="AC144" s="105">
        <f t="shared" ref="AC144" si="435">IF(AC143&gt;0,$F$6,0)</f>
        <v>0</v>
      </c>
      <c r="AD144" s="105">
        <f t="shared" ref="AD144" si="436">IF(AD143&gt;0,$F$6,0)</f>
        <v>0</v>
      </c>
      <c r="AE144" s="105">
        <f t="shared" ref="AE144" si="437">IF(AE143&gt;0,$F$6,0)</f>
        <v>0</v>
      </c>
      <c r="AF144" s="105">
        <f t="shared" ref="AF144" si="438">IF(AF143&gt;0,$F$6,0)</f>
        <v>0</v>
      </c>
      <c r="AG144" s="105">
        <f t="shared" ref="AG144" si="439">IF(AG143&gt;0,$F$6,0)</f>
        <v>0</v>
      </c>
      <c r="AH144" s="105">
        <f t="shared" ref="AH144" si="440">IF(AH143&gt;0,$F$6,0)</f>
        <v>0</v>
      </c>
      <c r="AI144" s="105">
        <f t="shared" ref="AI144" si="441">IF(AI143&gt;0,$F$6,0)</f>
        <v>0</v>
      </c>
      <c r="AJ144" s="105">
        <f t="shared" ref="AJ144" si="442">IF(AJ143&gt;0,$F$6,0)</f>
        <v>0</v>
      </c>
      <c r="AK144" s="105">
        <f t="shared" ref="AK144" si="443">IF(AK143&gt;0,$F$6,0)</f>
        <v>0</v>
      </c>
      <c r="AL144" s="105">
        <f t="shared" ref="AL144" si="444">IF(AL143&gt;0,$F$6,0)</f>
        <v>0</v>
      </c>
      <c r="AM144" s="105">
        <f t="shared" ref="AM144" si="445">IF(AM143&gt;0,$F$6,0)</f>
        <v>0</v>
      </c>
      <c r="AN144" s="105">
        <f t="shared" ref="AN144" si="446">IF(AN143&gt;0,$F$6,0)</f>
        <v>0</v>
      </c>
      <c r="AO144" s="105">
        <f t="shared" ref="AO144" si="447">IF(AO143&gt;0,$F$6,0)</f>
        <v>0</v>
      </c>
      <c r="AP144" s="105">
        <f t="shared" ref="AP144" si="448">IF(AP143&gt;0,$F$6,0)</f>
        <v>0</v>
      </c>
      <c r="AQ144" s="105">
        <f t="shared" ref="AQ144" si="449">IF(AQ143&gt;0,$F$6,0)</f>
        <v>0</v>
      </c>
      <c r="AR144" s="105">
        <f t="shared" ref="AR144" si="450">IF(AR143&gt;0,$F$6,0)</f>
        <v>0</v>
      </c>
      <c r="AS144" s="105">
        <f t="shared" ref="AS144" si="451">IF(AS143&gt;0,$F$6,0)</f>
        <v>0</v>
      </c>
      <c r="AT144" s="105">
        <f t="shared" ref="AT144" si="452">IF(AT143&gt;0,$F$6,0)</f>
        <v>0</v>
      </c>
      <c r="AU144" s="105">
        <f t="shared" ref="AU144" si="453">IF(AU143&gt;0,$F$6,0)</f>
        <v>0</v>
      </c>
      <c r="AV144" s="105">
        <f t="shared" ref="AV144" si="454">IF(AV143&gt;0,$F$6,0)</f>
        <v>0</v>
      </c>
      <c r="AW144" s="105">
        <f t="shared" ref="AW144" si="455">IF(AW143&gt;0,$F$6,0)</f>
        <v>0</v>
      </c>
      <c r="AX144" s="105">
        <f t="shared" ref="AX144" si="456">IF(AX143&gt;0,$F$6,0)</f>
        <v>0</v>
      </c>
      <c r="AY144" s="105">
        <f t="shared" ref="AY144" si="457">IF(AY143&gt;0,$F$6,0)</f>
        <v>0</v>
      </c>
      <c r="AZ144" s="105">
        <f t="shared" ref="AZ144" si="458">IF(AZ143&gt;0,$F$6,0)</f>
        <v>0</v>
      </c>
      <c r="BA144" s="105">
        <f t="shared" ref="BA144" si="459">IF(BA143&gt;0,$F$6,0)</f>
        <v>0</v>
      </c>
      <c r="BB144" s="105">
        <f t="shared" ref="BB144" si="460">IF(BB143&gt;0,$F$6,0)</f>
        <v>0</v>
      </c>
      <c r="BC144" s="105">
        <f t="shared" ref="BC144" si="461">IF(BC143&gt;0,$F$6,0)</f>
        <v>0</v>
      </c>
      <c r="BD144" s="105">
        <f t="shared" ref="BD144" si="462">IF(BD143&gt;0,$F$6,0)</f>
        <v>0</v>
      </c>
      <c r="BE144" s="105">
        <f t="shared" ref="BE144" si="463">IF(BE143&gt;0,$F$6,0)</f>
        <v>0</v>
      </c>
      <c r="BF144" s="105">
        <f t="shared" ref="BF144" si="464">IF(BF143&gt;0,$F$6,0)</f>
        <v>0</v>
      </c>
      <c r="BG144" s="105">
        <f t="shared" ref="BG144" si="465">IF(BG143&gt;0,$F$6,0)</f>
        <v>0</v>
      </c>
      <c r="BH144" s="105">
        <f t="shared" ref="BH144" si="466">IF(BH143&gt;0,$F$6,0)</f>
        <v>0</v>
      </c>
      <c r="BI144" s="105">
        <f t="shared" ref="BI144" si="467">IF(BI143&gt;0,$F$6,0)</f>
        <v>0</v>
      </c>
      <c r="BJ144" s="105">
        <f t="shared" ref="BJ144" si="468">IF(BJ143&gt;0,$F$6,0)</f>
        <v>0</v>
      </c>
      <c r="BK144" s="105">
        <f t="shared" ref="BK144" si="469">IF(BK143&gt;0,$F$6,0)</f>
        <v>0</v>
      </c>
      <c r="BL144" s="105">
        <f t="shared" ref="BL144" si="470">IF(BL143&gt;0,$F$6,0)</f>
        <v>0</v>
      </c>
      <c r="BM144" s="105">
        <f t="shared" ref="BM144" si="471">IF(BM143&gt;0,$F$6,0)</f>
        <v>0</v>
      </c>
      <c r="BN144" s="105">
        <f t="shared" ref="BN144" si="472">IF(BN143&gt;0,$F$6,0)</f>
        <v>0</v>
      </c>
      <c r="BO144" s="105">
        <f t="shared" ref="BO144" si="473">IF(BO143&gt;0,$F$6,0)</f>
        <v>0</v>
      </c>
      <c r="BP144" s="105">
        <f t="shared" ref="BP144" si="474">IF(BP143&gt;0,$F$6,0)</f>
        <v>0</v>
      </c>
      <c r="BQ144" s="105">
        <f t="shared" ref="BQ144" si="475">IF(BQ143&gt;0,$F$6,0)</f>
        <v>0</v>
      </c>
      <c r="BR144" s="105">
        <f t="shared" ref="BR144" si="476">IF(BR143&gt;0,$F$6,0)</f>
        <v>0</v>
      </c>
      <c r="BS144" s="105">
        <f t="shared" ref="BS144" si="477">IF(BS143&gt;0,$F$6,0)</f>
        <v>0</v>
      </c>
      <c r="BT144" s="105">
        <f t="shared" ref="BT144" si="478">IF(BT143&gt;0,$F$6,0)</f>
        <v>0</v>
      </c>
      <c r="BU144" s="105">
        <f t="shared" ref="BU144" si="479">IF(BU143&gt;0,$F$6,0)</f>
        <v>0</v>
      </c>
      <c r="BV144" s="105">
        <f t="shared" ref="BV144" si="480">IF(BV143&gt;0,$F$6,0)</f>
        <v>0</v>
      </c>
      <c r="BW144" s="105">
        <f t="shared" ref="BW144" si="481">IF(BW143&gt;0,$F$6,0)</f>
        <v>0</v>
      </c>
      <c r="BX144" s="105">
        <f t="shared" ref="BX144" si="482">IF(BX143&gt;0,$F$6,0)</f>
        <v>0</v>
      </c>
      <c r="BY144" s="105">
        <f t="shared" ref="BY144" si="483">IF(BY143&gt;0,$F$6,0)</f>
        <v>0</v>
      </c>
      <c r="BZ144" s="105">
        <f t="shared" ref="BZ144" si="484">IF(BZ143&gt;0,$F$6,0)</f>
        <v>0</v>
      </c>
      <c r="CA144" s="105">
        <f t="shared" ref="CA144" si="485">IF(CA143&gt;0,$F$6,0)</f>
        <v>0</v>
      </c>
      <c r="CB144" s="105">
        <f t="shared" ref="CB144" si="486">IF(CB143&gt;0,$F$6,0)</f>
        <v>0</v>
      </c>
      <c r="CC144" s="105">
        <f t="shared" ref="CC144" si="487">IF(CC143&gt;0,$F$6,0)</f>
        <v>0</v>
      </c>
      <c r="CD144" s="105">
        <f t="shared" ref="CD144" si="488">IF(CD143&gt;0,$F$6,0)</f>
        <v>0</v>
      </c>
      <c r="CE144" s="105">
        <f t="shared" ref="CE144" si="489">IF(CE143&gt;0,$F$6,0)</f>
        <v>0</v>
      </c>
      <c r="CF144" s="105">
        <f t="shared" ref="CF144" si="490">IF(CF143&gt;0,$F$6,0)</f>
        <v>0</v>
      </c>
      <c r="CG144" s="105">
        <f t="shared" ref="CG144" si="491">IF(CG143&gt;0,$F$6,0)</f>
        <v>0</v>
      </c>
      <c r="CH144" s="105">
        <f t="shared" ref="CH144" si="492">IF(CH143&gt;0,$F$6,0)</f>
        <v>0</v>
      </c>
      <c r="CI144" s="105">
        <f t="shared" ref="CI144" si="493">IF(CI143&gt;0,$F$6,0)</f>
        <v>0</v>
      </c>
      <c r="CJ144" s="105">
        <f t="shared" ref="CJ144" si="494">IF(CJ143&gt;0,$F$6,0)</f>
        <v>0</v>
      </c>
      <c r="CK144" s="105">
        <f t="shared" ref="CK144" si="495">IF(CK143&gt;0,$F$6,0)</f>
        <v>0</v>
      </c>
      <c r="CL144" s="105">
        <f t="shared" ref="CL144" si="496">IF(CL143&gt;0,$F$6,0)</f>
        <v>0</v>
      </c>
      <c r="CM144" s="105">
        <f t="shared" ref="CM144" si="497">IF(CM143&gt;0,$F$6,0)</f>
        <v>0</v>
      </c>
      <c r="CN144" s="105">
        <f t="shared" ref="CN144" si="498">IF(CN143&gt;0,$F$6,0)</f>
        <v>0</v>
      </c>
      <c r="CO144" s="105">
        <f t="shared" ref="CO144" si="499">IF(CO143&gt;0,$F$6,0)</f>
        <v>0</v>
      </c>
      <c r="CP144" s="105">
        <f t="shared" ref="CP144" si="500">IF(CP143&gt;0,$F$6,0)</f>
        <v>0</v>
      </c>
      <c r="CQ144" s="105">
        <f t="shared" ref="CQ144" si="501">IF(CQ143&gt;0,$F$6,0)</f>
        <v>0</v>
      </c>
      <c r="CR144" s="105">
        <f t="shared" ref="CR144" si="502">IF(CR143&gt;0,$F$6,0)</f>
        <v>0</v>
      </c>
      <c r="CS144" s="105">
        <f t="shared" ref="CS144" si="503">IF(CS143&gt;0,$F$6,0)</f>
        <v>0</v>
      </c>
      <c r="CT144" s="105">
        <f t="shared" ref="CT144" si="504">IF(CT143&gt;0,$F$6,0)</f>
        <v>0</v>
      </c>
      <c r="CU144" s="105">
        <f t="shared" ref="CU144" si="505">IF(CU143&gt;0,$F$6,0)</f>
        <v>0</v>
      </c>
      <c r="CV144" s="105">
        <f t="shared" ref="CV144" si="506">IF(CV143&gt;0,$F$6,0)</f>
        <v>0</v>
      </c>
      <c r="CW144" s="105">
        <f t="shared" ref="CW144" si="507">IF(CW143&gt;0,$F$6,0)</f>
        <v>0</v>
      </c>
      <c r="CX144" s="105">
        <f t="shared" ref="CX144" si="508">IF(CX143&gt;0,$F$6,0)</f>
        <v>0</v>
      </c>
      <c r="CY144" s="105">
        <f t="shared" ref="CY144" si="509">IF(CY143&gt;0,$F$6,0)</f>
        <v>0</v>
      </c>
      <c r="CZ144" s="105">
        <f t="shared" ref="CZ144" si="510">IF(CZ143&gt;0,$F$6,0)</f>
        <v>0</v>
      </c>
      <c r="DA144" s="105">
        <f t="shared" ref="DA144" si="511">IF(DA143&gt;0,$F$6,0)</f>
        <v>0</v>
      </c>
      <c r="DB144" s="105">
        <f t="shared" ref="DB144" si="512">IF(DB143&gt;0,$F$6,0)</f>
        <v>0</v>
      </c>
      <c r="DC144" s="105">
        <f t="shared" ref="DC144" si="513">IF(DC143&gt;0,$F$6,0)</f>
        <v>0</v>
      </c>
      <c r="DD144" s="105">
        <f t="shared" ref="DD144" si="514">IF(DD143&gt;0,$F$6,0)</f>
        <v>0</v>
      </c>
      <c r="DE144" s="105">
        <f t="shared" ref="DE144" si="515">IF(DE143&gt;0,$F$6,0)</f>
        <v>0</v>
      </c>
      <c r="DF144" s="105">
        <f t="shared" ref="DF144" si="516">IF(DF143&gt;0,$F$6,0)</f>
        <v>0</v>
      </c>
      <c r="DG144" s="105">
        <f t="shared" ref="DG144" si="517">IF(DG143&gt;0,$F$6,0)</f>
        <v>0</v>
      </c>
      <c r="DH144" s="105">
        <f t="shared" ref="DH144" si="518">IF(DH143&gt;0,$F$6,0)</f>
        <v>0</v>
      </c>
      <c r="DI144" s="105">
        <f t="shared" ref="DI144" si="519">IF(DI143&gt;0,$F$6,0)</f>
        <v>0</v>
      </c>
      <c r="DJ144" s="105">
        <f t="shared" ref="DJ144" si="520">IF(DJ143&gt;0,$F$6,0)</f>
        <v>0</v>
      </c>
      <c r="DK144" s="105">
        <f t="shared" ref="DK144" si="521">IF(DK143&gt;0,$F$6,0)</f>
        <v>0</v>
      </c>
      <c r="DL144" s="105">
        <f t="shared" ref="DL144" si="522">IF(DL143&gt;0,$F$6,0)</f>
        <v>0</v>
      </c>
      <c r="DM144" s="105">
        <f t="shared" ref="DM144" si="523">IF(DM143&gt;0,$F$6,0)</f>
        <v>0</v>
      </c>
      <c r="DN144" s="105">
        <f t="shared" ref="DN144" si="524">IF(DN143&gt;0,$F$6,0)</f>
        <v>0</v>
      </c>
      <c r="DO144" s="105">
        <f t="shared" ref="DO144" si="525">IF(DO143&gt;0,$F$6,0)</f>
        <v>0</v>
      </c>
      <c r="DP144" s="105">
        <f t="shared" ref="DP144" si="526">IF(DP143&gt;0,$F$6,0)</f>
        <v>0</v>
      </c>
      <c r="DQ144" s="105">
        <f t="shared" ref="DQ144" si="527">IF(DQ143&gt;0,$F$6,0)</f>
        <v>0</v>
      </c>
      <c r="DR144" s="105">
        <f t="shared" ref="DR144" si="528">IF(DR143&gt;0,$F$6,0)</f>
        <v>0</v>
      </c>
      <c r="DS144" s="105">
        <f t="shared" ref="DS144" si="529">IF(DS143&gt;0,$F$6,0)</f>
        <v>0</v>
      </c>
      <c r="DT144" s="105">
        <f t="shared" ref="DT144" si="530">IF(DT143&gt;0,$F$6,0)</f>
        <v>0</v>
      </c>
      <c r="DU144" s="18"/>
    </row>
    <row r="145" spans="1:125" s="6" customFormat="1" x14ac:dyDescent="0.25">
      <c r="A145" s="58"/>
      <c r="B145" s="68" t="s">
        <v>9</v>
      </c>
      <c r="C145" s="102">
        <f>SUM(D145:DS145)</f>
        <v>0</v>
      </c>
      <c r="D145" s="105">
        <f>D143*($G$6/12)</f>
        <v>0</v>
      </c>
      <c r="E145" s="105">
        <f t="shared" ref="E145" si="531">E143*($G$6/12)</f>
        <v>0</v>
      </c>
      <c r="F145" s="105">
        <f t="shared" ref="F145:BQ145" si="532">F143*($G$6/12)</f>
        <v>0</v>
      </c>
      <c r="G145" s="105">
        <f t="shared" si="532"/>
        <v>0</v>
      </c>
      <c r="H145" s="105">
        <f t="shared" si="532"/>
        <v>0</v>
      </c>
      <c r="I145" s="105">
        <f t="shared" si="532"/>
        <v>0</v>
      </c>
      <c r="J145" s="105">
        <f t="shared" si="532"/>
        <v>0</v>
      </c>
      <c r="K145" s="105">
        <f t="shared" si="532"/>
        <v>0</v>
      </c>
      <c r="L145" s="105">
        <f t="shared" si="532"/>
        <v>0</v>
      </c>
      <c r="M145" s="105">
        <f t="shared" si="532"/>
        <v>0</v>
      </c>
      <c r="N145" s="105">
        <f t="shared" si="532"/>
        <v>0</v>
      </c>
      <c r="O145" s="105">
        <f t="shared" si="532"/>
        <v>0</v>
      </c>
      <c r="P145" s="105">
        <f t="shared" si="532"/>
        <v>0</v>
      </c>
      <c r="Q145" s="105">
        <f t="shared" si="532"/>
        <v>0</v>
      </c>
      <c r="R145" s="105">
        <f t="shared" si="532"/>
        <v>0</v>
      </c>
      <c r="S145" s="105">
        <f t="shared" si="532"/>
        <v>0</v>
      </c>
      <c r="T145" s="105">
        <f t="shared" si="532"/>
        <v>0</v>
      </c>
      <c r="U145" s="105">
        <f t="shared" si="532"/>
        <v>0</v>
      </c>
      <c r="V145" s="105">
        <f t="shared" si="532"/>
        <v>0</v>
      </c>
      <c r="W145" s="105">
        <f t="shared" si="532"/>
        <v>0</v>
      </c>
      <c r="X145" s="105">
        <f t="shared" si="532"/>
        <v>0</v>
      </c>
      <c r="Y145" s="105">
        <f t="shared" si="532"/>
        <v>0</v>
      </c>
      <c r="Z145" s="105">
        <f t="shared" si="532"/>
        <v>0</v>
      </c>
      <c r="AA145" s="105">
        <f t="shared" si="532"/>
        <v>0</v>
      </c>
      <c r="AB145" s="105">
        <f t="shared" si="532"/>
        <v>0</v>
      </c>
      <c r="AC145" s="105">
        <f t="shared" si="532"/>
        <v>0</v>
      </c>
      <c r="AD145" s="105">
        <f t="shared" si="532"/>
        <v>0</v>
      </c>
      <c r="AE145" s="105">
        <f t="shared" si="532"/>
        <v>0</v>
      </c>
      <c r="AF145" s="105">
        <f t="shared" si="532"/>
        <v>0</v>
      </c>
      <c r="AG145" s="105">
        <f t="shared" si="532"/>
        <v>0</v>
      </c>
      <c r="AH145" s="105">
        <f t="shared" si="532"/>
        <v>0</v>
      </c>
      <c r="AI145" s="105">
        <f t="shared" si="532"/>
        <v>0</v>
      </c>
      <c r="AJ145" s="105">
        <f t="shared" si="532"/>
        <v>0</v>
      </c>
      <c r="AK145" s="105">
        <f t="shared" si="532"/>
        <v>0</v>
      </c>
      <c r="AL145" s="105">
        <f t="shared" si="532"/>
        <v>0</v>
      </c>
      <c r="AM145" s="105">
        <f t="shared" si="532"/>
        <v>0</v>
      </c>
      <c r="AN145" s="105">
        <f t="shared" si="532"/>
        <v>0</v>
      </c>
      <c r="AO145" s="105">
        <f t="shared" si="532"/>
        <v>0</v>
      </c>
      <c r="AP145" s="105">
        <f t="shared" si="532"/>
        <v>0</v>
      </c>
      <c r="AQ145" s="105">
        <f t="shared" si="532"/>
        <v>0</v>
      </c>
      <c r="AR145" s="105">
        <f t="shared" si="532"/>
        <v>0</v>
      </c>
      <c r="AS145" s="105">
        <f t="shared" si="532"/>
        <v>0</v>
      </c>
      <c r="AT145" s="105">
        <f t="shared" si="532"/>
        <v>0</v>
      </c>
      <c r="AU145" s="105">
        <f t="shared" si="532"/>
        <v>0</v>
      </c>
      <c r="AV145" s="105">
        <f t="shared" si="532"/>
        <v>0</v>
      </c>
      <c r="AW145" s="105">
        <f t="shared" si="532"/>
        <v>0</v>
      </c>
      <c r="AX145" s="105">
        <f t="shared" si="532"/>
        <v>0</v>
      </c>
      <c r="AY145" s="105">
        <f t="shared" si="532"/>
        <v>0</v>
      </c>
      <c r="AZ145" s="105">
        <f t="shared" si="532"/>
        <v>0</v>
      </c>
      <c r="BA145" s="105">
        <f t="shared" si="532"/>
        <v>0</v>
      </c>
      <c r="BB145" s="105">
        <f t="shared" si="532"/>
        <v>0</v>
      </c>
      <c r="BC145" s="105">
        <f t="shared" si="532"/>
        <v>0</v>
      </c>
      <c r="BD145" s="105">
        <f t="shared" si="532"/>
        <v>0</v>
      </c>
      <c r="BE145" s="105">
        <f t="shared" si="532"/>
        <v>0</v>
      </c>
      <c r="BF145" s="105">
        <f t="shared" si="532"/>
        <v>0</v>
      </c>
      <c r="BG145" s="105">
        <f t="shared" si="532"/>
        <v>0</v>
      </c>
      <c r="BH145" s="105">
        <f t="shared" si="532"/>
        <v>0</v>
      </c>
      <c r="BI145" s="105">
        <f t="shared" si="532"/>
        <v>0</v>
      </c>
      <c r="BJ145" s="105">
        <f t="shared" si="532"/>
        <v>0</v>
      </c>
      <c r="BK145" s="105">
        <f t="shared" si="532"/>
        <v>0</v>
      </c>
      <c r="BL145" s="105">
        <f t="shared" si="532"/>
        <v>0</v>
      </c>
      <c r="BM145" s="105">
        <f t="shared" si="532"/>
        <v>0</v>
      </c>
      <c r="BN145" s="105">
        <f t="shared" si="532"/>
        <v>0</v>
      </c>
      <c r="BO145" s="105">
        <f t="shared" si="532"/>
        <v>0</v>
      </c>
      <c r="BP145" s="105">
        <f t="shared" si="532"/>
        <v>0</v>
      </c>
      <c r="BQ145" s="105">
        <f t="shared" si="532"/>
        <v>0</v>
      </c>
      <c r="BR145" s="105">
        <f t="shared" ref="BR145:DT145" si="533">BR143*($G$6/12)</f>
        <v>0</v>
      </c>
      <c r="BS145" s="105">
        <f t="shared" si="533"/>
        <v>0</v>
      </c>
      <c r="BT145" s="105">
        <f t="shared" si="533"/>
        <v>0</v>
      </c>
      <c r="BU145" s="105">
        <f t="shared" si="533"/>
        <v>0</v>
      </c>
      <c r="BV145" s="105">
        <f t="shared" si="533"/>
        <v>0</v>
      </c>
      <c r="BW145" s="105">
        <f t="shared" si="533"/>
        <v>0</v>
      </c>
      <c r="BX145" s="105">
        <f t="shared" si="533"/>
        <v>0</v>
      </c>
      <c r="BY145" s="105">
        <f t="shared" si="533"/>
        <v>0</v>
      </c>
      <c r="BZ145" s="105">
        <f t="shared" si="533"/>
        <v>0</v>
      </c>
      <c r="CA145" s="105">
        <f t="shared" si="533"/>
        <v>0</v>
      </c>
      <c r="CB145" s="105">
        <f t="shared" si="533"/>
        <v>0</v>
      </c>
      <c r="CC145" s="105">
        <f t="shared" si="533"/>
        <v>0</v>
      </c>
      <c r="CD145" s="105">
        <f t="shared" si="533"/>
        <v>0</v>
      </c>
      <c r="CE145" s="105">
        <f t="shared" si="533"/>
        <v>0</v>
      </c>
      <c r="CF145" s="105">
        <f t="shared" si="533"/>
        <v>0</v>
      </c>
      <c r="CG145" s="105">
        <f t="shared" si="533"/>
        <v>0</v>
      </c>
      <c r="CH145" s="105">
        <f t="shared" si="533"/>
        <v>0</v>
      </c>
      <c r="CI145" s="105">
        <f t="shared" si="533"/>
        <v>0</v>
      </c>
      <c r="CJ145" s="105">
        <f t="shared" si="533"/>
        <v>0</v>
      </c>
      <c r="CK145" s="105">
        <f t="shared" si="533"/>
        <v>0</v>
      </c>
      <c r="CL145" s="105">
        <f t="shared" si="533"/>
        <v>0</v>
      </c>
      <c r="CM145" s="105">
        <f t="shared" si="533"/>
        <v>0</v>
      </c>
      <c r="CN145" s="105">
        <f t="shared" si="533"/>
        <v>0</v>
      </c>
      <c r="CO145" s="105">
        <f t="shared" si="533"/>
        <v>0</v>
      </c>
      <c r="CP145" s="105">
        <f t="shared" si="533"/>
        <v>0</v>
      </c>
      <c r="CQ145" s="105">
        <f t="shared" si="533"/>
        <v>0</v>
      </c>
      <c r="CR145" s="105">
        <f t="shared" si="533"/>
        <v>0</v>
      </c>
      <c r="CS145" s="105">
        <f t="shared" si="533"/>
        <v>0</v>
      </c>
      <c r="CT145" s="105">
        <f t="shared" si="533"/>
        <v>0</v>
      </c>
      <c r="CU145" s="105">
        <f t="shared" si="533"/>
        <v>0</v>
      </c>
      <c r="CV145" s="105">
        <f t="shared" si="533"/>
        <v>0</v>
      </c>
      <c r="CW145" s="105">
        <f t="shared" si="533"/>
        <v>0</v>
      </c>
      <c r="CX145" s="105">
        <f t="shared" si="533"/>
        <v>0</v>
      </c>
      <c r="CY145" s="105">
        <f t="shared" si="533"/>
        <v>0</v>
      </c>
      <c r="CZ145" s="105">
        <f t="shared" si="533"/>
        <v>0</v>
      </c>
      <c r="DA145" s="105">
        <f t="shared" si="533"/>
        <v>0</v>
      </c>
      <c r="DB145" s="105">
        <f t="shared" si="533"/>
        <v>0</v>
      </c>
      <c r="DC145" s="105">
        <f t="shared" si="533"/>
        <v>0</v>
      </c>
      <c r="DD145" s="105">
        <f t="shared" si="533"/>
        <v>0</v>
      </c>
      <c r="DE145" s="105">
        <f t="shared" si="533"/>
        <v>0</v>
      </c>
      <c r="DF145" s="105">
        <f t="shared" si="533"/>
        <v>0</v>
      </c>
      <c r="DG145" s="105">
        <f t="shared" si="533"/>
        <v>0</v>
      </c>
      <c r="DH145" s="105">
        <f t="shared" si="533"/>
        <v>0</v>
      </c>
      <c r="DI145" s="105">
        <f t="shared" si="533"/>
        <v>0</v>
      </c>
      <c r="DJ145" s="105">
        <f t="shared" si="533"/>
        <v>0</v>
      </c>
      <c r="DK145" s="105">
        <f t="shared" si="533"/>
        <v>0</v>
      </c>
      <c r="DL145" s="105">
        <f t="shared" si="533"/>
        <v>0</v>
      </c>
      <c r="DM145" s="105">
        <f t="shared" si="533"/>
        <v>0</v>
      </c>
      <c r="DN145" s="105">
        <f t="shared" si="533"/>
        <v>0</v>
      </c>
      <c r="DO145" s="105">
        <f t="shared" si="533"/>
        <v>0</v>
      </c>
      <c r="DP145" s="105">
        <f t="shared" si="533"/>
        <v>0</v>
      </c>
      <c r="DQ145" s="105">
        <f t="shared" si="533"/>
        <v>0</v>
      </c>
      <c r="DR145" s="105">
        <f t="shared" si="533"/>
        <v>0</v>
      </c>
      <c r="DS145" s="105">
        <f t="shared" si="533"/>
        <v>0</v>
      </c>
      <c r="DT145" s="105">
        <f t="shared" si="533"/>
        <v>0</v>
      </c>
      <c r="DU145" s="18"/>
    </row>
    <row r="146" spans="1:125" s="6" customFormat="1" x14ac:dyDescent="0.25">
      <c r="A146" s="58"/>
      <c r="B146" s="68" t="s">
        <v>10</v>
      </c>
      <c r="C146" s="103">
        <f>COUNTIF(D146:DT146,"&gt;1")</f>
        <v>0</v>
      </c>
      <c r="D146" s="105">
        <f>IF(D143+D144+D145&gt;$E$6,$E$6,IF(AND(D143+D144+D145&gt;0,D143+D144+D145&lt;$E$6),D143+D144+D145,0))</f>
        <v>0</v>
      </c>
      <c r="E146" s="105">
        <f t="shared" ref="E146" si="534">IF(E143+E144+E145&gt;$E$6,$E$6,IF(AND(E143+E144+E145&gt;0,E143+E144+E145&lt;$E$6),E143+E144+E145,0))</f>
        <v>0</v>
      </c>
      <c r="F146" s="105">
        <f t="shared" ref="F146" si="535">IF(F143+F144+F145&gt;$E$6,$E$6,IF(AND(F143+F144+F145&gt;0,F143+F144+F145&lt;$E$6),F143+F144+F145,0))</f>
        <v>0</v>
      </c>
      <c r="G146" s="105">
        <f t="shared" ref="G146" si="536">IF(G143+G144+G145&gt;$E$6,$E$6,IF(AND(G143+G144+G145&gt;0,G143+G144+G145&lt;$E$6),G143+G144+G145,0))</f>
        <v>0</v>
      </c>
      <c r="H146" s="105">
        <f t="shared" ref="H146" si="537">IF(H143+H144+H145&gt;$E$6,$E$6,IF(AND(H143+H144+H145&gt;0,H143+H144+H145&lt;$E$6),H143+H144+H145,0))</f>
        <v>0</v>
      </c>
      <c r="I146" s="105">
        <f t="shared" ref="I146" si="538">IF(I143+I144+I145&gt;$E$6,$E$6,IF(AND(I143+I144+I145&gt;0,I143+I144+I145&lt;$E$6),I143+I144+I145,0))</f>
        <v>0</v>
      </c>
      <c r="J146" s="105">
        <f t="shared" ref="J146" si="539">IF(J143+J144+J145&gt;$E$6,$E$6,IF(AND(J143+J144+J145&gt;0,J143+J144+J145&lt;$E$6),J143+J144+J145,0))</f>
        <v>0</v>
      </c>
      <c r="K146" s="105">
        <f t="shared" ref="K146" si="540">IF(K143+K144+K145&gt;$E$6,$E$6,IF(AND(K143+K144+K145&gt;0,K143+K144+K145&lt;$E$6),K143+K144+K145,0))</f>
        <v>0</v>
      </c>
      <c r="L146" s="105">
        <f t="shared" ref="L146" si="541">IF(L143+L144+L145&gt;$E$6,$E$6,IF(AND(L143+L144+L145&gt;0,L143+L144+L145&lt;$E$6),L143+L144+L145,0))</f>
        <v>0</v>
      </c>
      <c r="M146" s="105">
        <f t="shared" ref="M146" si="542">IF(M143+M144+M145&gt;$E$6,$E$6,IF(AND(M143+M144+M145&gt;0,M143+M144+M145&lt;$E$6),M143+M144+M145,0))</f>
        <v>0</v>
      </c>
      <c r="N146" s="105">
        <f t="shared" ref="N146" si="543">IF(N143+N144+N145&gt;$E$6,$E$6,IF(AND(N143+N144+N145&gt;0,N143+N144+N145&lt;$E$6),N143+N144+N145,0))</f>
        <v>0</v>
      </c>
      <c r="O146" s="105">
        <f t="shared" ref="O146" si="544">IF(O143+O144+O145&gt;$E$6,$E$6,IF(AND(O143+O144+O145&gt;0,O143+O144+O145&lt;$E$6),O143+O144+O145,0))</f>
        <v>0</v>
      </c>
      <c r="P146" s="105">
        <f t="shared" ref="P146" si="545">IF(P143+P144+P145&gt;$E$6,$E$6,IF(AND(P143+P144+P145&gt;0,P143+P144+P145&lt;$E$6),P143+P144+P145,0))</f>
        <v>0</v>
      </c>
      <c r="Q146" s="105">
        <f t="shared" ref="Q146" si="546">IF(Q143+Q144+Q145&gt;$E$6,$E$6,IF(AND(Q143+Q144+Q145&gt;0,Q143+Q144+Q145&lt;$E$6),Q143+Q144+Q145,0))</f>
        <v>0</v>
      </c>
      <c r="R146" s="105">
        <f t="shared" ref="R146" si="547">IF(R143+R144+R145&gt;$E$6,$E$6,IF(AND(R143+R144+R145&gt;0,R143+R144+R145&lt;$E$6),R143+R144+R145,0))</f>
        <v>0</v>
      </c>
      <c r="S146" s="105">
        <f t="shared" ref="S146" si="548">IF(S143+S144+S145&gt;$E$6,$E$6,IF(AND(S143+S144+S145&gt;0,S143+S144+S145&lt;$E$6),S143+S144+S145,0))</f>
        <v>0</v>
      </c>
      <c r="T146" s="105">
        <f t="shared" ref="T146" si="549">IF(T143+T144+T145&gt;$E$6,$E$6,IF(AND(T143+T144+T145&gt;0,T143+T144+T145&lt;$E$6),T143+T144+T145,0))</f>
        <v>0</v>
      </c>
      <c r="U146" s="105">
        <f t="shared" ref="U146" si="550">IF(U143+U144+U145&gt;$E$6,$E$6,IF(AND(U143+U144+U145&gt;0,U143+U144+U145&lt;$E$6),U143+U144+U145,0))</f>
        <v>0</v>
      </c>
      <c r="V146" s="105">
        <f t="shared" ref="V146" si="551">IF(V143+V144+V145&gt;$E$6,$E$6,IF(AND(V143+V144+V145&gt;0,V143+V144+V145&lt;$E$6),V143+V144+V145,0))</f>
        <v>0</v>
      </c>
      <c r="W146" s="105">
        <f t="shared" ref="W146" si="552">IF(W143+W144+W145&gt;$E$6,$E$6,IF(AND(W143+W144+W145&gt;0,W143+W144+W145&lt;$E$6),W143+W144+W145,0))</f>
        <v>0</v>
      </c>
      <c r="X146" s="105">
        <f t="shared" ref="X146" si="553">IF(X143+X144+X145&gt;$E$6,$E$6,IF(AND(X143+X144+X145&gt;0,X143+X144+X145&lt;$E$6),X143+X144+X145,0))</f>
        <v>0</v>
      </c>
      <c r="Y146" s="105">
        <f t="shared" ref="Y146" si="554">IF(Y143+Y144+Y145&gt;$E$6,$E$6,IF(AND(Y143+Y144+Y145&gt;0,Y143+Y144+Y145&lt;$E$6),Y143+Y144+Y145,0))</f>
        <v>0</v>
      </c>
      <c r="Z146" s="105">
        <f t="shared" ref="Z146" si="555">IF(Z143+Z144+Z145&gt;$E$6,$E$6,IF(AND(Z143+Z144+Z145&gt;0,Z143+Z144+Z145&lt;$E$6),Z143+Z144+Z145,0))</f>
        <v>0</v>
      </c>
      <c r="AA146" s="105">
        <f t="shared" ref="AA146" si="556">IF(AA143+AA144+AA145&gt;$E$6,$E$6,IF(AND(AA143+AA144+AA145&gt;0,AA143+AA144+AA145&lt;$E$6),AA143+AA144+AA145,0))</f>
        <v>0</v>
      </c>
      <c r="AB146" s="105">
        <f t="shared" ref="AB146" si="557">IF(AB143+AB144+AB145&gt;$E$6,$E$6,IF(AND(AB143+AB144+AB145&gt;0,AB143+AB144+AB145&lt;$E$6),AB143+AB144+AB145,0))</f>
        <v>0</v>
      </c>
      <c r="AC146" s="105">
        <f t="shared" ref="AC146" si="558">IF(AC143+AC144+AC145&gt;$E$6,$E$6,IF(AND(AC143+AC144+AC145&gt;0,AC143+AC144+AC145&lt;$E$6),AC143+AC144+AC145,0))</f>
        <v>0</v>
      </c>
      <c r="AD146" s="105">
        <f t="shared" ref="AD146" si="559">IF(AD143+AD144+AD145&gt;$E$6,$E$6,IF(AND(AD143+AD144+AD145&gt;0,AD143+AD144+AD145&lt;$E$6),AD143+AD144+AD145,0))</f>
        <v>0</v>
      </c>
      <c r="AE146" s="105">
        <f t="shared" ref="AE146" si="560">IF(AE143+AE144+AE145&gt;$E$6,$E$6,IF(AND(AE143+AE144+AE145&gt;0,AE143+AE144+AE145&lt;$E$6),AE143+AE144+AE145,0))</f>
        <v>0</v>
      </c>
      <c r="AF146" s="105">
        <f t="shared" ref="AF146" si="561">IF(AF143+AF144+AF145&gt;$E$6,$E$6,IF(AND(AF143+AF144+AF145&gt;0,AF143+AF144+AF145&lt;$E$6),AF143+AF144+AF145,0))</f>
        <v>0</v>
      </c>
      <c r="AG146" s="105">
        <f t="shared" ref="AG146" si="562">IF(AG143+AG144+AG145&gt;$E$6,$E$6,IF(AND(AG143+AG144+AG145&gt;0,AG143+AG144+AG145&lt;$E$6),AG143+AG144+AG145,0))</f>
        <v>0</v>
      </c>
      <c r="AH146" s="105">
        <f t="shared" ref="AH146" si="563">IF(AH143+AH144+AH145&gt;$E$6,$E$6,IF(AND(AH143+AH144+AH145&gt;0,AH143+AH144+AH145&lt;$E$6),AH143+AH144+AH145,0))</f>
        <v>0</v>
      </c>
      <c r="AI146" s="105">
        <f t="shared" ref="AI146" si="564">IF(AI143+AI144+AI145&gt;$E$6,$E$6,IF(AND(AI143+AI144+AI145&gt;0,AI143+AI144+AI145&lt;$E$6),AI143+AI144+AI145,0))</f>
        <v>0</v>
      </c>
      <c r="AJ146" s="105">
        <f t="shared" ref="AJ146" si="565">IF(AJ143+AJ144+AJ145&gt;$E$6,$E$6,IF(AND(AJ143+AJ144+AJ145&gt;0,AJ143+AJ144+AJ145&lt;$E$6),AJ143+AJ144+AJ145,0))</f>
        <v>0</v>
      </c>
      <c r="AK146" s="105">
        <f t="shared" ref="AK146" si="566">IF(AK143+AK144+AK145&gt;$E$6,$E$6,IF(AND(AK143+AK144+AK145&gt;0,AK143+AK144+AK145&lt;$E$6),AK143+AK144+AK145,0))</f>
        <v>0</v>
      </c>
      <c r="AL146" s="105">
        <f t="shared" ref="AL146" si="567">IF(AL143+AL144+AL145&gt;$E$6,$E$6,IF(AND(AL143+AL144+AL145&gt;0,AL143+AL144+AL145&lt;$E$6),AL143+AL144+AL145,0))</f>
        <v>0</v>
      </c>
      <c r="AM146" s="105">
        <f t="shared" ref="AM146" si="568">IF(AM143+AM144+AM145&gt;$E$6,$E$6,IF(AND(AM143+AM144+AM145&gt;0,AM143+AM144+AM145&lt;$E$6),AM143+AM144+AM145,0))</f>
        <v>0</v>
      </c>
      <c r="AN146" s="105">
        <f t="shared" ref="AN146" si="569">IF(AN143+AN144+AN145&gt;$E$6,$E$6,IF(AND(AN143+AN144+AN145&gt;0,AN143+AN144+AN145&lt;$E$6),AN143+AN144+AN145,0))</f>
        <v>0</v>
      </c>
      <c r="AO146" s="105">
        <f t="shared" ref="AO146" si="570">IF(AO143+AO144+AO145&gt;$E$6,$E$6,IF(AND(AO143+AO144+AO145&gt;0,AO143+AO144+AO145&lt;$E$6),AO143+AO144+AO145,0))</f>
        <v>0</v>
      </c>
      <c r="AP146" s="105">
        <f t="shared" ref="AP146" si="571">IF(AP143+AP144+AP145&gt;$E$6,$E$6,IF(AND(AP143+AP144+AP145&gt;0,AP143+AP144+AP145&lt;$E$6),AP143+AP144+AP145,0))</f>
        <v>0</v>
      </c>
      <c r="AQ146" s="105">
        <f t="shared" ref="AQ146" si="572">IF(AQ143+AQ144+AQ145&gt;$E$6,$E$6,IF(AND(AQ143+AQ144+AQ145&gt;0,AQ143+AQ144+AQ145&lt;$E$6),AQ143+AQ144+AQ145,0))</f>
        <v>0</v>
      </c>
      <c r="AR146" s="105">
        <f t="shared" ref="AR146" si="573">IF(AR143+AR144+AR145&gt;$E$6,$E$6,IF(AND(AR143+AR144+AR145&gt;0,AR143+AR144+AR145&lt;$E$6),AR143+AR144+AR145,0))</f>
        <v>0</v>
      </c>
      <c r="AS146" s="105">
        <f t="shared" ref="AS146" si="574">IF(AS143+AS144+AS145&gt;$E$6,$E$6,IF(AND(AS143+AS144+AS145&gt;0,AS143+AS144+AS145&lt;$E$6),AS143+AS144+AS145,0))</f>
        <v>0</v>
      </c>
      <c r="AT146" s="105">
        <f t="shared" ref="AT146" si="575">IF(AT143+AT144+AT145&gt;$E$6,$E$6,IF(AND(AT143+AT144+AT145&gt;0,AT143+AT144+AT145&lt;$E$6),AT143+AT144+AT145,0))</f>
        <v>0</v>
      </c>
      <c r="AU146" s="105">
        <f t="shared" ref="AU146" si="576">IF(AU143+AU144+AU145&gt;$E$6,$E$6,IF(AND(AU143+AU144+AU145&gt;0,AU143+AU144+AU145&lt;$E$6),AU143+AU144+AU145,0))</f>
        <v>0</v>
      </c>
      <c r="AV146" s="105">
        <f t="shared" ref="AV146" si="577">IF(AV143+AV144+AV145&gt;$E$6,$E$6,IF(AND(AV143+AV144+AV145&gt;0,AV143+AV144+AV145&lt;$E$6),AV143+AV144+AV145,0))</f>
        <v>0</v>
      </c>
      <c r="AW146" s="105">
        <f t="shared" ref="AW146" si="578">IF(AW143+AW144+AW145&gt;$E$6,$E$6,IF(AND(AW143+AW144+AW145&gt;0,AW143+AW144+AW145&lt;$E$6),AW143+AW144+AW145,0))</f>
        <v>0</v>
      </c>
      <c r="AX146" s="105">
        <f t="shared" ref="AX146" si="579">IF(AX143+AX144+AX145&gt;$E$6,$E$6,IF(AND(AX143+AX144+AX145&gt;0,AX143+AX144+AX145&lt;$E$6),AX143+AX144+AX145,0))</f>
        <v>0</v>
      </c>
      <c r="AY146" s="105">
        <f t="shared" ref="AY146" si="580">IF(AY143+AY144+AY145&gt;$E$6,$E$6,IF(AND(AY143+AY144+AY145&gt;0,AY143+AY144+AY145&lt;$E$6),AY143+AY144+AY145,0))</f>
        <v>0</v>
      </c>
      <c r="AZ146" s="105">
        <f t="shared" ref="AZ146" si="581">IF(AZ143+AZ144+AZ145&gt;$E$6,$E$6,IF(AND(AZ143+AZ144+AZ145&gt;0,AZ143+AZ144+AZ145&lt;$E$6),AZ143+AZ144+AZ145,0))</f>
        <v>0</v>
      </c>
      <c r="BA146" s="105">
        <f t="shared" ref="BA146" si="582">IF(BA143+BA144+BA145&gt;$E$6,$E$6,IF(AND(BA143+BA144+BA145&gt;0,BA143+BA144+BA145&lt;$E$6),BA143+BA144+BA145,0))</f>
        <v>0</v>
      </c>
      <c r="BB146" s="105">
        <f t="shared" ref="BB146" si="583">IF(BB143+BB144+BB145&gt;$E$6,$E$6,IF(AND(BB143+BB144+BB145&gt;0,BB143+BB144+BB145&lt;$E$6),BB143+BB144+BB145,0))</f>
        <v>0</v>
      </c>
      <c r="BC146" s="105">
        <f t="shared" ref="BC146" si="584">IF(BC143+BC144+BC145&gt;$E$6,$E$6,IF(AND(BC143+BC144+BC145&gt;0,BC143+BC144+BC145&lt;$E$6),BC143+BC144+BC145,0))</f>
        <v>0</v>
      </c>
      <c r="BD146" s="105">
        <f t="shared" ref="BD146" si="585">IF(BD143+BD144+BD145&gt;$E$6,$E$6,IF(AND(BD143+BD144+BD145&gt;0,BD143+BD144+BD145&lt;$E$6),BD143+BD144+BD145,0))</f>
        <v>0</v>
      </c>
      <c r="BE146" s="105">
        <f t="shared" ref="BE146" si="586">IF(BE143+BE144+BE145&gt;$E$6,$E$6,IF(AND(BE143+BE144+BE145&gt;0,BE143+BE144+BE145&lt;$E$6),BE143+BE144+BE145,0))</f>
        <v>0</v>
      </c>
      <c r="BF146" s="105">
        <f t="shared" ref="BF146" si="587">IF(BF143+BF144+BF145&gt;$E$6,$E$6,IF(AND(BF143+BF144+BF145&gt;0,BF143+BF144+BF145&lt;$E$6),BF143+BF144+BF145,0))</f>
        <v>0</v>
      </c>
      <c r="BG146" s="105">
        <f t="shared" ref="BG146" si="588">IF(BG143+BG144+BG145&gt;$E$6,$E$6,IF(AND(BG143+BG144+BG145&gt;0,BG143+BG144+BG145&lt;$E$6),BG143+BG144+BG145,0))</f>
        <v>0</v>
      </c>
      <c r="BH146" s="105">
        <f t="shared" ref="BH146" si="589">IF(BH143+BH144+BH145&gt;$E$6,$E$6,IF(AND(BH143+BH144+BH145&gt;0,BH143+BH144+BH145&lt;$E$6),BH143+BH144+BH145,0))</f>
        <v>0</v>
      </c>
      <c r="BI146" s="105">
        <f t="shared" ref="BI146" si="590">IF(BI143+BI144+BI145&gt;$E$6,$E$6,IF(AND(BI143+BI144+BI145&gt;0,BI143+BI144+BI145&lt;$E$6),BI143+BI144+BI145,0))</f>
        <v>0</v>
      </c>
      <c r="BJ146" s="105">
        <f t="shared" ref="BJ146" si="591">IF(BJ143+BJ144+BJ145&gt;$E$6,$E$6,IF(AND(BJ143+BJ144+BJ145&gt;0,BJ143+BJ144+BJ145&lt;$E$6),BJ143+BJ144+BJ145,0))</f>
        <v>0</v>
      </c>
      <c r="BK146" s="105">
        <f t="shared" ref="BK146" si="592">IF(BK143+BK144+BK145&gt;$E$6,$E$6,IF(AND(BK143+BK144+BK145&gt;0,BK143+BK144+BK145&lt;$E$6),BK143+BK144+BK145,0))</f>
        <v>0</v>
      </c>
      <c r="BL146" s="105">
        <f t="shared" ref="BL146" si="593">IF(BL143+BL144+BL145&gt;$E$6,$E$6,IF(AND(BL143+BL144+BL145&gt;0,BL143+BL144+BL145&lt;$E$6),BL143+BL144+BL145,0))</f>
        <v>0</v>
      </c>
      <c r="BM146" s="105">
        <f t="shared" ref="BM146" si="594">IF(BM143+BM144+BM145&gt;$E$6,$E$6,IF(AND(BM143+BM144+BM145&gt;0,BM143+BM144+BM145&lt;$E$6),BM143+BM144+BM145,0))</f>
        <v>0</v>
      </c>
      <c r="BN146" s="105">
        <f t="shared" ref="BN146" si="595">IF(BN143+BN144+BN145&gt;$E$6,$E$6,IF(AND(BN143+BN144+BN145&gt;0,BN143+BN144+BN145&lt;$E$6),BN143+BN144+BN145,0))</f>
        <v>0</v>
      </c>
      <c r="BO146" s="105">
        <f t="shared" ref="BO146" si="596">IF(BO143+BO144+BO145&gt;$E$6,$E$6,IF(AND(BO143+BO144+BO145&gt;0,BO143+BO144+BO145&lt;$E$6),BO143+BO144+BO145,0))</f>
        <v>0</v>
      </c>
      <c r="BP146" s="105">
        <f t="shared" ref="BP146" si="597">IF(BP143+BP144+BP145&gt;$E$6,$E$6,IF(AND(BP143+BP144+BP145&gt;0,BP143+BP144+BP145&lt;$E$6),BP143+BP144+BP145,0))</f>
        <v>0</v>
      </c>
      <c r="BQ146" s="105">
        <f t="shared" ref="BQ146" si="598">IF(BQ143+BQ144+BQ145&gt;$E$6,$E$6,IF(AND(BQ143+BQ144+BQ145&gt;0,BQ143+BQ144+BQ145&lt;$E$6),BQ143+BQ144+BQ145,0))</f>
        <v>0</v>
      </c>
      <c r="BR146" s="105">
        <f t="shared" ref="BR146" si="599">IF(BR143+BR144+BR145&gt;$E$6,$E$6,IF(AND(BR143+BR144+BR145&gt;0,BR143+BR144+BR145&lt;$E$6),BR143+BR144+BR145,0))</f>
        <v>0</v>
      </c>
      <c r="BS146" s="105">
        <f t="shared" ref="BS146" si="600">IF(BS143+BS144+BS145&gt;$E$6,$E$6,IF(AND(BS143+BS144+BS145&gt;0,BS143+BS144+BS145&lt;$E$6),BS143+BS144+BS145,0))</f>
        <v>0</v>
      </c>
      <c r="BT146" s="105">
        <f t="shared" ref="BT146" si="601">IF(BT143+BT144+BT145&gt;$E$6,$E$6,IF(AND(BT143+BT144+BT145&gt;0,BT143+BT144+BT145&lt;$E$6),BT143+BT144+BT145,0))</f>
        <v>0</v>
      </c>
      <c r="BU146" s="105">
        <f t="shared" ref="BU146" si="602">IF(BU143+BU144+BU145&gt;$E$6,$E$6,IF(AND(BU143+BU144+BU145&gt;0,BU143+BU144+BU145&lt;$E$6),BU143+BU144+BU145,0))</f>
        <v>0</v>
      </c>
      <c r="BV146" s="105">
        <f t="shared" ref="BV146" si="603">IF(BV143+BV144+BV145&gt;$E$6,$E$6,IF(AND(BV143+BV144+BV145&gt;0,BV143+BV144+BV145&lt;$E$6),BV143+BV144+BV145,0))</f>
        <v>0</v>
      </c>
      <c r="BW146" s="105">
        <f t="shared" ref="BW146" si="604">IF(BW143+BW144+BW145&gt;$E$6,$E$6,IF(AND(BW143+BW144+BW145&gt;0,BW143+BW144+BW145&lt;$E$6),BW143+BW144+BW145,0))</f>
        <v>0</v>
      </c>
      <c r="BX146" s="105">
        <f t="shared" ref="BX146" si="605">IF(BX143+BX144+BX145&gt;$E$6,$E$6,IF(AND(BX143+BX144+BX145&gt;0,BX143+BX144+BX145&lt;$E$6),BX143+BX144+BX145,0))</f>
        <v>0</v>
      </c>
      <c r="BY146" s="105">
        <f t="shared" ref="BY146" si="606">IF(BY143+BY144+BY145&gt;$E$6,$E$6,IF(AND(BY143+BY144+BY145&gt;0,BY143+BY144+BY145&lt;$E$6),BY143+BY144+BY145,0))</f>
        <v>0</v>
      </c>
      <c r="BZ146" s="105">
        <f t="shared" ref="BZ146" si="607">IF(BZ143+BZ144+BZ145&gt;$E$6,$E$6,IF(AND(BZ143+BZ144+BZ145&gt;0,BZ143+BZ144+BZ145&lt;$E$6),BZ143+BZ144+BZ145,0))</f>
        <v>0</v>
      </c>
      <c r="CA146" s="105">
        <f t="shared" ref="CA146" si="608">IF(CA143+CA144+CA145&gt;$E$6,$E$6,IF(AND(CA143+CA144+CA145&gt;0,CA143+CA144+CA145&lt;$E$6),CA143+CA144+CA145,0))</f>
        <v>0</v>
      </c>
      <c r="CB146" s="105">
        <f t="shared" ref="CB146" si="609">IF(CB143+CB144+CB145&gt;$E$6,$E$6,IF(AND(CB143+CB144+CB145&gt;0,CB143+CB144+CB145&lt;$E$6),CB143+CB144+CB145,0))</f>
        <v>0</v>
      </c>
      <c r="CC146" s="105">
        <f t="shared" ref="CC146" si="610">IF(CC143+CC144+CC145&gt;$E$6,$E$6,IF(AND(CC143+CC144+CC145&gt;0,CC143+CC144+CC145&lt;$E$6),CC143+CC144+CC145,0))</f>
        <v>0</v>
      </c>
      <c r="CD146" s="105">
        <f t="shared" ref="CD146" si="611">IF(CD143+CD144+CD145&gt;$E$6,$E$6,IF(AND(CD143+CD144+CD145&gt;0,CD143+CD144+CD145&lt;$E$6),CD143+CD144+CD145,0))</f>
        <v>0</v>
      </c>
      <c r="CE146" s="105">
        <f t="shared" ref="CE146" si="612">IF(CE143+CE144+CE145&gt;$E$6,$E$6,IF(AND(CE143+CE144+CE145&gt;0,CE143+CE144+CE145&lt;$E$6),CE143+CE144+CE145,0))</f>
        <v>0</v>
      </c>
      <c r="CF146" s="105">
        <f t="shared" ref="CF146" si="613">IF(CF143+CF144+CF145&gt;$E$6,$E$6,IF(AND(CF143+CF144+CF145&gt;0,CF143+CF144+CF145&lt;$E$6),CF143+CF144+CF145,0))</f>
        <v>0</v>
      </c>
      <c r="CG146" s="105">
        <f t="shared" ref="CG146" si="614">IF(CG143+CG144+CG145&gt;$E$6,$E$6,IF(AND(CG143+CG144+CG145&gt;0,CG143+CG144+CG145&lt;$E$6),CG143+CG144+CG145,0))</f>
        <v>0</v>
      </c>
      <c r="CH146" s="105">
        <f t="shared" ref="CH146" si="615">IF(CH143+CH144+CH145&gt;$E$6,$E$6,IF(AND(CH143+CH144+CH145&gt;0,CH143+CH144+CH145&lt;$E$6),CH143+CH144+CH145,0))</f>
        <v>0</v>
      </c>
      <c r="CI146" s="105">
        <f t="shared" ref="CI146" si="616">IF(CI143+CI144+CI145&gt;$E$6,$E$6,IF(AND(CI143+CI144+CI145&gt;0,CI143+CI144+CI145&lt;$E$6),CI143+CI144+CI145,0))</f>
        <v>0</v>
      </c>
      <c r="CJ146" s="105">
        <f t="shared" ref="CJ146" si="617">IF(CJ143+CJ144+CJ145&gt;$E$6,$E$6,IF(AND(CJ143+CJ144+CJ145&gt;0,CJ143+CJ144+CJ145&lt;$E$6),CJ143+CJ144+CJ145,0))</f>
        <v>0</v>
      </c>
      <c r="CK146" s="105">
        <f t="shared" ref="CK146" si="618">IF(CK143+CK144+CK145&gt;$E$6,$E$6,IF(AND(CK143+CK144+CK145&gt;0,CK143+CK144+CK145&lt;$E$6),CK143+CK144+CK145,0))</f>
        <v>0</v>
      </c>
      <c r="CL146" s="105">
        <f t="shared" ref="CL146" si="619">IF(CL143+CL144+CL145&gt;$E$6,$E$6,IF(AND(CL143+CL144+CL145&gt;0,CL143+CL144+CL145&lt;$E$6),CL143+CL144+CL145,0))</f>
        <v>0</v>
      </c>
      <c r="CM146" s="105">
        <f t="shared" ref="CM146" si="620">IF(CM143+CM144+CM145&gt;$E$6,$E$6,IF(AND(CM143+CM144+CM145&gt;0,CM143+CM144+CM145&lt;$E$6),CM143+CM144+CM145,0))</f>
        <v>0</v>
      </c>
      <c r="CN146" s="105">
        <f t="shared" ref="CN146" si="621">IF(CN143+CN144+CN145&gt;$E$6,$E$6,IF(AND(CN143+CN144+CN145&gt;0,CN143+CN144+CN145&lt;$E$6),CN143+CN144+CN145,0))</f>
        <v>0</v>
      </c>
      <c r="CO146" s="105">
        <f t="shared" ref="CO146" si="622">IF(CO143+CO144+CO145&gt;$E$6,$E$6,IF(AND(CO143+CO144+CO145&gt;0,CO143+CO144+CO145&lt;$E$6),CO143+CO144+CO145,0))</f>
        <v>0</v>
      </c>
      <c r="CP146" s="105">
        <f t="shared" ref="CP146" si="623">IF(CP143+CP144+CP145&gt;$E$6,$E$6,IF(AND(CP143+CP144+CP145&gt;0,CP143+CP144+CP145&lt;$E$6),CP143+CP144+CP145,0))</f>
        <v>0</v>
      </c>
      <c r="CQ146" s="105">
        <f t="shared" ref="CQ146" si="624">IF(CQ143+CQ144+CQ145&gt;$E$6,$E$6,IF(AND(CQ143+CQ144+CQ145&gt;0,CQ143+CQ144+CQ145&lt;$E$6),CQ143+CQ144+CQ145,0))</f>
        <v>0</v>
      </c>
      <c r="CR146" s="105">
        <f t="shared" ref="CR146" si="625">IF(CR143+CR144+CR145&gt;$E$6,$E$6,IF(AND(CR143+CR144+CR145&gt;0,CR143+CR144+CR145&lt;$E$6),CR143+CR144+CR145,0))</f>
        <v>0</v>
      </c>
      <c r="CS146" s="105">
        <f t="shared" ref="CS146" si="626">IF(CS143+CS144+CS145&gt;$E$6,$E$6,IF(AND(CS143+CS144+CS145&gt;0,CS143+CS144+CS145&lt;$E$6),CS143+CS144+CS145,0))</f>
        <v>0</v>
      </c>
      <c r="CT146" s="105">
        <f t="shared" ref="CT146" si="627">IF(CT143+CT144+CT145&gt;$E$6,$E$6,IF(AND(CT143+CT144+CT145&gt;0,CT143+CT144+CT145&lt;$E$6),CT143+CT144+CT145,0))</f>
        <v>0</v>
      </c>
      <c r="CU146" s="105">
        <f t="shared" ref="CU146" si="628">IF(CU143+CU144+CU145&gt;$E$6,$E$6,IF(AND(CU143+CU144+CU145&gt;0,CU143+CU144+CU145&lt;$E$6),CU143+CU144+CU145,0))</f>
        <v>0</v>
      </c>
      <c r="CV146" s="105">
        <f t="shared" ref="CV146" si="629">IF(CV143+CV144+CV145&gt;$E$6,$E$6,IF(AND(CV143+CV144+CV145&gt;0,CV143+CV144+CV145&lt;$E$6),CV143+CV144+CV145,0))</f>
        <v>0</v>
      </c>
      <c r="CW146" s="105">
        <f t="shared" ref="CW146" si="630">IF(CW143+CW144+CW145&gt;$E$6,$E$6,IF(AND(CW143+CW144+CW145&gt;0,CW143+CW144+CW145&lt;$E$6),CW143+CW144+CW145,0))</f>
        <v>0</v>
      </c>
      <c r="CX146" s="105">
        <f t="shared" ref="CX146" si="631">IF(CX143+CX144+CX145&gt;$E$6,$E$6,IF(AND(CX143+CX144+CX145&gt;0,CX143+CX144+CX145&lt;$E$6),CX143+CX144+CX145,0))</f>
        <v>0</v>
      </c>
      <c r="CY146" s="105">
        <f t="shared" ref="CY146" si="632">IF(CY143+CY144+CY145&gt;$E$6,$E$6,IF(AND(CY143+CY144+CY145&gt;0,CY143+CY144+CY145&lt;$E$6),CY143+CY144+CY145,0))</f>
        <v>0</v>
      </c>
      <c r="CZ146" s="105">
        <f t="shared" ref="CZ146" si="633">IF(CZ143+CZ144+CZ145&gt;$E$6,$E$6,IF(AND(CZ143+CZ144+CZ145&gt;0,CZ143+CZ144+CZ145&lt;$E$6),CZ143+CZ144+CZ145,0))</f>
        <v>0</v>
      </c>
      <c r="DA146" s="105">
        <f t="shared" ref="DA146" si="634">IF(DA143+DA144+DA145&gt;$E$6,$E$6,IF(AND(DA143+DA144+DA145&gt;0,DA143+DA144+DA145&lt;$E$6),DA143+DA144+DA145,0))</f>
        <v>0</v>
      </c>
      <c r="DB146" s="105">
        <f t="shared" ref="DB146" si="635">IF(DB143+DB144+DB145&gt;$E$6,$E$6,IF(AND(DB143+DB144+DB145&gt;0,DB143+DB144+DB145&lt;$E$6),DB143+DB144+DB145,0))</f>
        <v>0</v>
      </c>
      <c r="DC146" s="105">
        <f t="shared" ref="DC146" si="636">IF(DC143+DC144+DC145&gt;$E$6,$E$6,IF(AND(DC143+DC144+DC145&gt;0,DC143+DC144+DC145&lt;$E$6),DC143+DC144+DC145,0))</f>
        <v>0</v>
      </c>
      <c r="DD146" s="105">
        <f t="shared" ref="DD146" si="637">IF(DD143+DD144+DD145&gt;$E$6,$E$6,IF(AND(DD143+DD144+DD145&gt;0,DD143+DD144+DD145&lt;$E$6),DD143+DD144+DD145,0))</f>
        <v>0</v>
      </c>
      <c r="DE146" s="105">
        <f t="shared" ref="DE146" si="638">IF(DE143+DE144+DE145&gt;$E$6,$E$6,IF(AND(DE143+DE144+DE145&gt;0,DE143+DE144+DE145&lt;$E$6),DE143+DE144+DE145,0))</f>
        <v>0</v>
      </c>
      <c r="DF146" s="105">
        <f t="shared" ref="DF146" si="639">IF(DF143+DF144+DF145&gt;$E$6,$E$6,IF(AND(DF143+DF144+DF145&gt;0,DF143+DF144+DF145&lt;$E$6),DF143+DF144+DF145,0))</f>
        <v>0</v>
      </c>
      <c r="DG146" s="105">
        <f t="shared" ref="DG146" si="640">IF(DG143+DG144+DG145&gt;$E$6,$E$6,IF(AND(DG143+DG144+DG145&gt;0,DG143+DG144+DG145&lt;$E$6),DG143+DG144+DG145,0))</f>
        <v>0</v>
      </c>
      <c r="DH146" s="105">
        <f t="shared" ref="DH146" si="641">IF(DH143+DH144+DH145&gt;$E$6,$E$6,IF(AND(DH143+DH144+DH145&gt;0,DH143+DH144+DH145&lt;$E$6),DH143+DH144+DH145,0))</f>
        <v>0</v>
      </c>
      <c r="DI146" s="105">
        <f t="shared" ref="DI146" si="642">IF(DI143+DI144+DI145&gt;$E$6,$E$6,IF(AND(DI143+DI144+DI145&gt;0,DI143+DI144+DI145&lt;$E$6),DI143+DI144+DI145,0))</f>
        <v>0</v>
      </c>
      <c r="DJ146" s="105">
        <f t="shared" ref="DJ146" si="643">IF(DJ143+DJ144+DJ145&gt;$E$6,$E$6,IF(AND(DJ143+DJ144+DJ145&gt;0,DJ143+DJ144+DJ145&lt;$E$6),DJ143+DJ144+DJ145,0))</f>
        <v>0</v>
      </c>
      <c r="DK146" s="105">
        <f t="shared" ref="DK146" si="644">IF(DK143+DK144+DK145&gt;$E$6,$E$6,IF(AND(DK143+DK144+DK145&gt;0,DK143+DK144+DK145&lt;$E$6),DK143+DK144+DK145,0))</f>
        <v>0</v>
      </c>
      <c r="DL146" s="105">
        <f t="shared" ref="DL146" si="645">IF(DL143+DL144+DL145&gt;$E$6,$E$6,IF(AND(DL143+DL144+DL145&gt;0,DL143+DL144+DL145&lt;$E$6),DL143+DL144+DL145,0))</f>
        <v>0</v>
      </c>
      <c r="DM146" s="105">
        <f t="shared" ref="DM146" si="646">IF(DM143+DM144+DM145&gt;$E$6,$E$6,IF(AND(DM143+DM144+DM145&gt;0,DM143+DM144+DM145&lt;$E$6),DM143+DM144+DM145,0))</f>
        <v>0</v>
      </c>
      <c r="DN146" s="105">
        <f t="shared" ref="DN146" si="647">IF(DN143+DN144+DN145&gt;$E$6,$E$6,IF(AND(DN143+DN144+DN145&gt;0,DN143+DN144+DN145&lt;$E$6),DN143+DN144+DN145,0))</f>
        <v>0</v>
      </c>
      <c r="DO146" s="105">
        <f t="shared" ref="DO146" si="648">IF(DO143+DO144+DO145&gt;$E$6,$E$6,IF(AND(DO143+DO144+DO145&gt;0,DO143+DO144+DO145&lt;$E$6),DO143+DO144+DO145,0))</f>
        <v>0</v>
      </c>
      <c r="DP146" s="105">
        <f t="shared" ref="DP146" si="649">IF(DP143+DP144+DP145&gt;$E$6,$E$6,IF(AND(DP143+DP144+DP145&gt;0,DP143+DP144+DP145&lt;$E$6),DP143+DP144+DP145,0))</f>
        <v>0</v>
      </c>
      <c r="DQ146" s="105">
        <f t="shared" ref="DQ146" si="650">IF(DQ143+DQ144+DQ145&gt;$E$6,$E$6,IF(AND(DQ143+DQ144+DQ145&gt;0,DQ143+DQ144+DQ145&lt;$E$6),DQ143+DQ144+DQ145,0))</f>
        <v>0</v>
      </c>
      <c r="DR146" s="105">
        <f t="shared" ref="DR146" si="651">IF(DR143+DR144+DR145&gt;$E$6,$E$6,IF(AND(DR143+DR144+DR145&gt;0,DR143+DR144+DR145&lt;$E$6),DR143+DR144+DR145,0))</f>
        <v>0</v>
      </c>
      <c r="DS146" s="105">
        <f t="shared" ref="DS146" si="652">IF(DS143+DS144+DS145&gt;$E$6,$E$6,IF(AND(DS143+DS144+DS145&gt;0,DS143+DS144+DS145&lt;$E$6),DS143+DS144+DS145,0))</f>
        <v>0</v>
      </c>
      <c r="DT146" s="105">
        <f t="shared" ref="DT146" si="653">IF(DT143+DT144+DT145&gt;$E$6,$E$6,IF(AND(DT143+DT144+DT145&gt;0,DT143+DT144+DT145&lt;$E$6),DT143+DT144+DT145,0))</f>
        <v>0</v>
      </c>
      <c r="DU146" s="18"/>
    </row>
    <row r="147" spans="1:125" s="6" customFormat="1" x14ac:dyDescent="0.25">
      <c r="A147" s="58"/>
      <c r="B147" s="68" t="s">
        <v>11</v>
      </c>
      <c r="C147" s="68"/>
      <c r="D147" s="105">
        <f>IF(D143+D145-D146&lt;1,0,D143+D145-D146)</f>
        <v>0</v>
      </c>
      <c r="E147" s="105">
        <f t="shared" ref="E147" si="654">IF(E143+E145-E146&lt;1,0,E143+E145-E146)</f>
        <v>0</v>
      </c>
      <c r="F147" s="105">
        <f t="shared" ref="F147:BQ147" si="655">IF(F143+F145-F146&lt;1,0,F143+F145-F146)</f>
        <v>0</v>
      </c>
      <c r="G147" s="105">
        <f t="shared" si="655"/>
        <v>0</v>
      </c>
      <c r="H147" s="105">
        <f t="shared" si="655"/>
        <v>0</v>
      </c>
      <c r="I147" s="105">
        <f t="shared" si="655"/>
        <v>0</v>
      </c>
      <c r="J147" s="105">
        <f t="shared" si="655"/>
        <v>0</v>
      </c>
      <c r="K147" s="105">
        <f t="shared" si="655"/>
        <v>0</v>
      </c>
      <c r="L147" s="105">
        <f t="shared" si="655"/>
        <v>0</v>
      </c>
      <c r="M147" s="105">
        <f t="shared" si="655"/>
        <v>0</v>
      </c>
      <c r="N147" s="105">
        <f t="shared" si="655"/>
        <v>0</v>
      </c>
      <c r="O147" s="105">
        <f t="shared" si="655"/>
        <v>0</v>
      </c>
      <c r="P147" s="105">
        <f t="shared" si="655"/>
        <v>0</v>
      </c>
      <c r="Q147" s="105">
        <f t="shared" si="655"/>
        <v>0</v>
      </c>
      <c r="R147" s="105">
        <f t="shared" si="655"/>
        <v>0</v>
      </c>
      <c r="S147" s="105">
        <f t="shared" si="655"/>
        <v>0</v>
      </c>
      <c r="T147" s="105">
        <f t="shared" si="655"/>
        <v>0</v>
      </c>
      <c r="U147" s="105">
        <f t="shared" si="655"/>
        <v>0</v>
      </c>
      <c r="V147" s="105">
        <f t="shared" si="655"/>
        <v>0</v>
      </c>
      <c r="W147" s="105">
        <f t="shared" si="655"/>
        <v>0</v>
      </c>
      <c r="X147" s="105">
        <f t="shared" si="655"/>
        <v>0</v>
      </c>
      <c r="Y147" s="105">
        <f t="shared" si="655"/>
        <v>0</v>
      </c>
      <c r="Z147" s="105">
        <f t="shared" si="655"/>
        <v>0</v>
      </c>
      <c r="AA147" s="105">
        <f t="shared" si="655"/>
        <v>0</v>
      </c>
      <c r="AB147" s="105">
        <f t="shared" si="655"/>
        <v>0</v>
      </c>
      <c r="AC147" s="105">
        <f t="shared" si="655"/>
        <v>0</v>
      </c>
      <c r="AD147" s="105">
        <f t="shared" si="655"/>
        <v>0</v>
      </c>
      <c r="AE147" s="105">
        <f t="shared" si="655"/>
        <v>0</v>
      </c>
      <c r="AF147" s="105">
        <f t="shared" si="655"/>
        <v>0</v>
      </c>
      <c r="AG147" s="105">
        <f t="shared" si="655"/>
        <v>0</v>
      </c>
      <c r="AH147" s="105">
        <f t="shared" si="655"/>
        <v>0</v>
      </c>
      <c r="AI147" s="105">
        <f t="shared" si="655"/>
        <v>0</v>
      </c>
      <c r="AJ147" s="105">
        <f t="shared" si="655"/>
        <v>0</v>
      </c>
      <c r="AK147" s="105">
        <f t="shared" si="655"/>
        <v>0</v>
      </c>
      <c r="AL147" s="105">
        <f t="shared" si="655"/>
        <v>0</v>
      </c>
      <c r="AM147" s="105">
        <f t="shared" si="655"/>
        <v>0</v>
      </c>
      <c r="AN147" s="105">
        <f t="shared" si="655"/>
        <v>0</v>
      </c>
      <c r="AO147" s="105">
        <f t="shared" si="655"/>
        <v>0</v>
      </c>
      <c r="AP147" s="105">
        <f t="shared" si="655"/>
        <v>0</v>
      </c>
      <c r="AQ147" s="105">
        <f t="shared" si="655"/>
        <v>0</v>
      </c>
      <c r="AR147" s="105">
        <f t="shared" si="655"/>
        <v>0</v>
      </c>
      <c r="AS147" s="105">
        <f t="shared" si="655"/>
        <v>0</v>
      </c>
      <c r="AT147" s="105">
        <f t="shared" si="655"/>
        <v>0</v>
      </c>
      <c r="AU147" s="105">
        <f t="shared" si="655"/>
        <v>0</v>
      </c>
      <c r="AV147" s="105">
        <f t="shared" si="655"/>
        <v>0</v>
      </c>
      <c r="AW147" s="105">
        <f t="shared" si="655"/>
        <v>0</v>
      </c>
      <c r="AX147" s="105">
        <f t="shared" si="655"/>
        <v>0</v>
      </c>
      <c r="AY147" s="105">
        <f t="shared" si="655"/>
        <v>0</v>
      </c>
      <c r="AZ147" s="105">
        <f t="shared" si="655"/>
        <v>0</v>
      </c>
      <c r="BA147" s="105">
        <f t="shared" si="655"/>
        <v>0</v>
      </c>
      <c r="BB147" s="105">
        <f t="shared" si="655"/>
        <v>0</v>
      </c>
      <c r="BC147" s="105">
        <f t="shared" si="655"/>
        <v>0</v>
      </c>
      <c r="BD147" s="105">
        <f t="shared" si="655"/>
        <v>0</v>
      </c>
      <c r="BE147" s="105">
        <f t="shared" si="655"/>
        <v>0</v>
      </c>
      <c r="BF147" s="105">
        <f t="shared" si="655"/>
        <v>0</v>
      </c>
      <c r="BG147" s="105">
        <f t="shared" si="655"/>
        <v>0</v>
      </c>
      <c r="BH147" s="105">
        <f t="shared" si="655"/>
        <v>0</v>
      </c>
      <c r="BI147" s="105">
        <f t="shared" si="655"/>
        <v>0</v>
      </c>
      <c r="BJ147" s="105">
        <f t="shared" si="655"/>
        <v>0</v>
      </c>
      <c r="BK147" s="105">
        <f t="shared" si="655"/>
        <v>0</v>
      </c>
      <c r="BL147" s="105">
        <f t="shared" si="655"/>
        <v>0</v>
      </c>
      <c r="BM147" s="105">
        <f t="shared" si="655"/>
        <v>0</v>
      </c>
      <c r="BN147" s="105">
        <f t="shared" si="655"/>
        <v>0</v>
      </c>
      <c r="BO147" s="105">
        <f t="shared" si="655"/>
        <v>0</v>
      </c>
      <c r="BP147" s="105">
        <f t="shared" si="655"/>
        <v>0</v>
      </c>
      <c r="BQ147" s="105">
        <f t="shared" si="655"/>
        <v>0</v>
      </c>
      <c r="BR147" s="105">
        <f t="shared" ref="BR147:DT147" si="656">IF(BR143+BR145-BR146&lt;1,0,BR143+BR145-BR146)</f>
        <v>0</v>
      </c>
      <c r="BS147" s="105">
        <f t="shared" si="656"/>
        <v>0</v>
      </c>
      <c r="BT147" s="105">
        <f t="shared" si="656"/>
        <v>0</v>
      </c>
      <c r="BU147" s="105">
        <f t="shared" si="656"/>
        <v>0</v>
      </c>
      <c r="BV147" s="105">
        <f t="shared" si="656"/>
        <v>0</v>
      </c>
      <c r="BW147" s="105">
        <f t="shared" si="656"/>
        <v>0</v>
      </c>
      <c r="BX147" s="105">
        <f t="shared" si="656"/>
        <v>0</v>
      </c>
      <c r="BY147" s="105">
        <f t="shared" si="656"/>
        <v>0</v>
      </c>
      <c r="BZ147" s="105">
        <f t="shared" si="656"/>
        <v>0</v>
      </c>
      <c r="CA147" s="105">
        <f t="shared" si="656"/>
        <v>0</v>
      </c>
      <c r="CB147" s="105">
        <f t="shared" si="656"/>
        <v>0</v>
      </c>
      <c r="CC147" s="105">
        <f t="shared" si="656"/>
        <v>0</v>
      </c>
      <c r="CD147" s="105">
        <f t="shared" si="656"/>
        <v>0</v>
      </c>
      <c r="CE147" s="105">
        <f t="shared" si="656"/>
        <v>0</v>
      </c>
      <c r="CF147" s="105">
        <f t="shared" si="656"/>
        <v>0</v>
      </c>
      <c r="CG147" s="105">
        <f t="shared" si="656"/>
        <v>0</v>
      </c>
      <c r="CH147" s="105">
        <f t="shared" si="656"/>
        <v>0</v>
      </c>
      <c r="CI147" s="105">
        <f t="shared" si="656"/>
        <v>0</v>
      </c>
      <c r="CJ147" s="105">
        <f t="shared" si="656"/>
        <v>0</v>
      </c>
      <c r="CK147" s="105">
        <f t="shared" si="656"/>
        <v>0</v>
      </c>
      <c r="CL147" s="105">
        <f t="shared" si="656"/>
        <v>0</v>
      </c>
      <c r="CM147" s="105">
        <f t="shared" si="656"/>
        <v>0</v>
      </c>
      <c r="CN147" s="105">
        <f t="shared" si="656"/>
        <v>0</v>
      </c>
      <c r="CO147" s="105">
        <f t="shared" si="656"/>
        <v>0</v>
      </c>
      <c r="CP147" s="105">
        <f t="shared" si="656"/>
        <v>0</v>
      </c>
      <c r="CQ147" s="105">
        <f t="shared" si="656"/>
        <v>0</v>
      </c>
      <c r="CR147" s="105">
        <f t="shared" si="656"/>
        <v>0</v>
      </c>
      <c r="CS147" s="105">
        <f t="shared" si="656"/>
        <v>0</v>
      </c>
      <c r="CT147" s="105">
        <f t="shared" si="656"/>
        <v>0</v>
      </c>
      <c r="CU147" s="105">
        <f t="shared" si="656"/>
        <v>0</v>
      </c>
      <c r="CV147" s="105">
        <f t="shared" si="656"/>
        <v>0</v>
      </c>
      <c r="CW147" s="105">
        <f t="shared" si="656"/>
        <v>0</v>
      </c>
      <c r="CX147" s="105">
        <f t="shared" si="656"/>
        <v>0</v>
      </c>
      <c r="CY147" s="105">
        <f t="shared" si="656"/>
        <v>0</v>
      </c>
      <c r="CZ147" s="105">
        <f t="shared" si="656"/>
        <v>0</v>
      </c>
      <c r="DA147" s="105">
        <f t="shared" si="656"/>
        <v>0</v>
      </c>
      <c r="DB147" s="105">
        <f t="shared" si="656"/>
        <v>0</v>
      </c>
      <c r="DC147" s="105">
        <f t="shared" si="656"/>
        <v>0</v>
      </c>
      <c r="DD147" s="105">
        <f t="shared" si="656"/>
        <v>0</v>
      </c>
      <c r="DE147" s="105">
        <f t="shared" si="656"/>
        <v>0</v>
      </c>
      <c r="DF147" s="105">
        <f t="shared" si="656"/>
        <v>0</v>
      </c>
      <c r="DG147" s="105">
        <f t="shared" si="656"/>
        <v>0</v>
      </c>
      <c r="DH147" s="105">
        <f t="shared" si="656"/>
        <v>0</v>
      </c>
      <c r="DI147" s="105">
        <f t="shared" si="656"/>
        <v>0</v>
      </c>
      <c r="DJ147" s="105">
        <f t="shared" si="656"/>
        <v>0</v>
      </c>
      <c r="DK147" s="105">
        <f t="shared" si="656"/>
        <v>0</v>
      </c>
      <c r="DL147" s="105">
        <f t="shared" si="656"/>
        <v>0</v>
      </c>
      <c r="DM147" s="105">
        <f t="shared" si="656"/>
        <v>0</v>
      </c>
      <c r="DN147" s="105">
        <f t="shared" si="656"/>
        <v>0</v>
      </c>
      <c r="DO147" s="105">
        <f t="shared" si="656"/>
        <v>0</v>
      </c>
      <c r="DP147" s="105">
        <f t="shared" si="656"/>
        <v>0</v>
      </c>
      <c r="DQ147" s="105">
        <f t="shared" si="656"/>
        <v>0</v>
      </c>
      <c r="DR147" s="105">
        <f t="shared" si="656"/>
        <v>0</v>
      </c>
      <c r="DS147" s="105">
        <f t="shared" si="656"/>
        <v>0</v>
      </c>
      <c r="DT147" s="105">
        <f t="shared" si="656"/>
        <v>0</v>
      </c>
      <c r="DU147" s="18"/>
    </row>
    <row r="148" spans="1:125" s="6" customFormat="1" x14ac:dyDescent="0.25">
      <c r="A148" s="58"/>
      <c r="B148" s="104" t="s">
        <v>12</v>
      </c>
      <c r="C148" s="68"/>
      <c r="D148" s="105"/>
      <c r="E148" s="105"/>
      <c r="F148" s="105"/>
      <c r="G148" s="105"/>
      <c r="H148" s="105"/>
      <c r="I148" s="105"/>
      <c r="J148" s="105"/>
      <c r="K148" s="105"/>
      <c r="L148" s="105"/>
      <c r="M148" s="105"/>
      <c r="N148" s="105"/>
      <c r="O148" s="105"/>
      <c r="P148" s="105"/>
      <c r="Q148" s="105"/>
      <c r="R148" s="105"/>
      <c r="S148" s="105"/>
      <c r="T148" s="105"/>
      <c r="U148" s="105"/>
      <c r="V148" s="105"/>
      <c r="W148" s="105"/>
      <c r="X148" s="105"/>
      <c r="Y148" s="105"/>
      <c r="Z148" s="105"/>
      <c r="AA148" s="105"/>
      <c r="AB148" s="105"/>
      <c r="AC148" s="105"/>
      <c r="AD148" s="105"/>
      <c r="AE148" s="105"/>
      <c r="AF148" s="105"/>
      <c r="AG148" s="105"/>
      <c r="AH148" s="105"/>
      <c r="AI148" s="105"/>
      <c r="AJ148" s="105"/>
      <c r="AK148" s="105"/>
      <c r="AL148" s="105"/>
      <c r="AM148" s="105"/>
      <c r="AN148" s="105"/>
      <c r="AO148" s="105"/>
      <c r="AP148" s="105"/>
      <c r="AQ148" s="105"/>
      <c r="AR148" s="105"/>
      <c r="AS148" s="105"/>
      <c r="AT148" s="105"/>
      <c r="AU148" s="105"/>
      <c r="AV148" s="105"/>
      <c r="AW148" s="105"/>
      <c r="AX148" s="105"/>
      <c r="AY148" s="105"/>
      <c r="AZ148" s="105"/>
      <c r="BA148" s="105"/>
      <c r="BB148" s="105"/>
      <c r="BC148" s="105"/>
      <c r="BD148" s="105"/>
      <c r="BE148" s="105"/>
      <c r="BF148" s="105"/>
      <c r="BG148" s="105"/>
      <c r="BH148" s="105"/>
      <c r="BI148" s="105"/>
      <c r="BJ148" s="105"/>
      <c r="BK148" s="105"/>
      <c r="BL148" s="105"/>
      <c r="BM148" s="105"/>
      <c r="BN148" s="105"/>
      <c r="BO148" s="105"/>
      <c r="BP148" s="105"/>
      <c r="BQ148" s="105"/>
      <c r="BR148" s="105"/>
      <c r="BS148" s="105"/>
      <c r="BT148" s="105"/>
      <c r="BU148" s="105"/>
      <c r="BV148" s="105"/>
      <c r="BW148" s="105"/>
      <c r="BX148" s="105"/>
      <c r="BY148" s="105"/>
      <c r="BZ148" s="105"/>
      <c r="CA148" s="105"/>
      <c r="CB148" s="105"/>
      <c r="CC148" s="105"/>
      <c r="CD148" s="105"/>
      <c r="CE148" s="105"/>
      <c r="CF148" s="105"/>
      <c r="CG148" s="105"/>
      <c r="CH148" s="105"/>
      <c r="CI148" s="105"/>
      <c r="CJ148" s="105"/>
      <c r="CK148" s="105"/>
      <c r="CL148" s="105"/>
      <c r="CM148" s="105"/>
      <c r="CN148" s="105"/>
      <c r="CO148" s="105"/>
      <c r="CP148" s="105"/>
      <c r="CQ148" s="105"/>
      <c r="CR148" s="105"/>
      <c r="CS148" s="105"/>
      <c r="CT148" s="105"/>
      <c r="CU148" s="105"/>
      <c r="CV148" s="105"/>
      <c r="CW148" s="105"/>
      <c r="CX148" s="105"/>
      <c r="CY148" s="105"/>
      <c r="CZ148" s="105"/>
      <c r="DA148" s="105"/>
      <c r="DB148" s="105"/>
      <c r="DC148" s="105"/>
      <c r="DD148" s="105"/>
      <c r="DE148" s="105"/>
      <c r="DF148" s="105"/>
      <c r="DG148" s="105"/>
      <c r="DH148" s="105"/>
      <c r="DI148" s="105"/>
      <c r="DJ148" s="105"/>
      <c r="DK148" s="105"/>
      <c r="DL148" s="105"/>
      <c r="DM148" s="105"/>
      <c r="DN148" s="105"/>
      <c r="DO148" s="105"/>
      <c r="DP148" s="105"/>
      <c r="DQ148" s="105"/>
      <c r="DR148" s="105"/>
      <c r="DS148" s="105"/>
      <c r="DT148" s="105"/>
      <c r="DU148" s="18"/>
    </row>
    <row r="149" spans="1:125" s="6" customFormat="1" x14ac:dyDescent="0.25">
      <c r="A149" s="58"/>
      <c r="B149" s="68" t="s">
        <v>8</v>
      </c>
      <c r="C149" s="68"/>
      <c r="D149" s="105">
        <f>D6</f>
        <v>0</v>
      </c>
      <c r="E149" s="105">
        <f>D153</f>
        <v>0</v>
      </c>
      <c r="F149" s="105">
        <f t="shared" ref="F149:BQ149" si="657">E153</f>
        <v>0</v>
      </c>
      <c r="G149" s="105">
        <f t="shared" si="657"/>
        <v>0</v>
      </c>
      <c r="H149" s="105">
        <f t="shared" si="657"/>
        <v>0</v>
      </c>
      <c r="I149" s="105">
        <f t="shared" si="657"/>
        <v>0</v>
      </c>
      <c r="J149" s="105">
        <f t="shared" si="657"/>
        <v>0</v>
      </c>
      <c r="K149" s="105">
        <f t="shared" si="657"/>
        <v>0</v>
      </c>
      <c r="L149" s="105">
        <f t="shared" si="657"/>
        <v>0</v>
      </c>
      <c r="M149" s="105">
        <f t="shared" si="657"/>
        <v>0</v>
      </c>
      <c r="N149" s="105">
        <f t="shared" si="657"/>
        <v>0</v>
      </c>
      <c r="O149" s="105">
        <f t="shared" si="657"/>
        <v>0</v>
      </c>
      <c r="P149" s="105">
        <f t="shared" si="657"/>
        <v>0</v>
      </c>
      <c r="Q149" s="105">
        <f t="shared" si="657"/>
        <v>0</v>
      </c>
      <c r="R149" s="105">
        <f t="shared" si="657"/>
        <v>0</v>
      </c>
      <c r="S149" s="105">
        <f t="shared" si="657"/>
        <v>0</v>
      </c>
      <c r="T149" s="105">
        <f t="shared" si="657"/>
        <v>0</v>
      </c>
      <c r="U149" s="105">
        <f t="shared" si="657"/>
        <v>0</v>
      </c>
      <c r="V149" s="105">
        <f t="shared" si="657"/>
        <v>0</v>
      </c>
      <c r="W149" s="105">
        <f t="shared" si="657"/>
        <v>0</v>
      </c>
      <c r="X149" s="105">
        <f t="shared" si="657"/>
        <v>0</v>
      </c>
      <c r="Y149" s="105">
        <f t="shared" si="657"/>
        <v>0</v>
      </c>
      <c r="Z149" s="105">
        <f t="shared" si="657"/>
        <v>0</v>
      </c>
      <c r="AA149" s="105">
        <f t="shared" si="657"/>
        <v>0</v>
      </c>
      <c r="AB149" s="105">
        <f t="shared" si="657"/>
        <v>0</v>
      </c>
      <c r="AC149" s="105">
        <f t="shared" si="657"/>
        <v>0</v>
      </c>
      <c r="AD149" s="105">
        <f t="shared" si="657"/>
        <v>0</v>
      </c>
      <c r="AE149" s="105">
        <f t="shared" si="657"/>
        <v>0</v>
      </c>
      <c r="AF149" s="105">
        <f t="shared" si="657"/>
        <v>0</v>
      </c>
      <c r="AG149" s="105">
        <f t="shared" si="657"/>
        <v>0</v>
      </c>
      <c r="AH149" s="105">
        <f t="shared" si="657"/>
        <v>0</v>
      </c>
      <c r="AI149" s="105">
        <f t="shared" si="657"/>
        <v>0</v>
      </c>
      <c r="AJ149" s="105">
        <f t="shared" si="657"/>
        <v>0</v>
      </c>
      <c r="AK149" s="105">
        <f t="shared" si="657"/>
        <v>0</v>
      </c>
      <c r="AL149" s="105">
        <f t="shared" si="657"/>
        <v>0</v>
      </c>
      <c r="AM149" s="105">
        <f t="shared" si="657"/>
        <v>0</v>
      </c>
      <c r="AN149" s="105">
        <f t="shared" si="657"/>
        <v>0</v>
      </c>
      <c r="AO149" s="105">
        <f t="shared" si="657"/>
        <v>0</v>
      </c>
      <c r="AP149" s="105">
        <f t="shared" si="657"/>
        <v>0</v>
      </c>
      <c r="AQ149" s="105">
        <f t="shared" si="657"/>
        <v>0</v>
      </c>
      <c r="AR149" s="105">
        <f t="shared" si="657"/>
        <v>0</v>
      </c>
      <c r="AS149" s="105">
        <f t="shared" si="657"/>
        <v>0</v>
      </c>
      <c r="AT149" s="105">
        <f t="shared" si="657"/>
        <v>0</v>
      </c>
      <c r="AU149" s="105">
        <f t="shared" si="657"/>
        <v>0</v>
      </c>
      <c r="AV149" s="105">
        <f t="shared" si="657"/>
        <v>0</v>
      </c>
      <c r="AW149" s="105">
        <f t="shared" si="657"/>
        <v>0</v>
      </c>
      <c r="AX149" s="105">
        <f t="shared" si="657"/>
        <v>0</v>
      </c>
      <c r="AY149" s="105">
        <f t="shared" si="657"/>
        <v>0</v>
      </c>
      <c r="AZ149" s="105">
        <f t="shared" si="657"/>
        <v>0</v>
      </c>
      <c r="BA149" s="105">
        <f t="shared" si="657"/>
        <v>0</v>
      </c>
      <c r="BB149" s="105">
        <f t="shared" si="657"/>
        <v>0</v>
      </c>
      <c r="BC149" s="105">
        <f t="shared" si="657"/>
        <v>0</v>
      </c>
      <c r="BD149" s="105">
        <f t="shared" si="657"/>
        <v>0</v>
      </c>
      <c r="BE149" s="105">
        <f t="shared" si="657"/>
        <v>0</v>
      </c>
      <c r="BF149" s="105">
        <f t="shared" si="657"/>
        <v>0</v>
      </c>
      <c r="BG149" s="105">
        <f t="shared" si="657"/>
        <v>0</v>
      </c>
      <c r="BH149" s="105">
        <f t="shared" si="657"/>
        <v>0</v>
      </c>
      <c r="BI149" s="105">
        <f t="shared" si="657"/>
        <v>0</v>
      </c>
      <c r="BJ149" s="105">
        <f t="shared" si="657"/>
        <v>0</v>
      </c>
      <c r="BK149" s="105">
        <f t="shared" si="657"/>
        <v>0</v>
      </c>
      <c r="BL149" s="105">
        <f t="shared" si="657"/>
        <v>0</v>
      </c>
      <c r="BM149" s="105">
        <f t="shared" si="657"/>
        <v>0</v>
      </c>
      <c r="BN149" s="105">
        <f t="shared" si="657"/>
        <v>0</v>
      </c>
      <c r="BO149" s="105">
        <f t="shared" si="657"/>
        <v>0</v>
      </c>
      <c r="BP149" s="105">
        <f t="shared" si="657"/>
        <v>0</v>
      </c>
      <c r="BQ149" s="105">
        <f t="shared" si="657"/>
        <v>0</v>
      </c>
      <c r="BR149" s="105">
        <f t="shared" ref="BR149:DT149" si="658">BQ153</f>
        <v>0</v>
      </c>
      <c r="BS149" s="105">
        <f t="shared" si="658"/>
        <v>0</v>
      </c>
      <c r="BT149" s="105">
        <f t="shared" si="658"/>
        <v>0</v>
      </c>
      <c r="BU149" s="105">
        <f t="shared" si="658"/>
        <v>0</v>
      </c>
      <c r="BV149" s="105">
        <f t="shared" si="658"/>
        <v>0</v>
      </c>
      <c r="BW149" s="105">
        <f t="shared" si="658"/>
        <v>0</v>
      </c>
      <c r="BX149" s="105">
        <f t="shared" si="658"/>
        <v>0</v>
      </c>
      <c r="BY149" s="105">
        <f t="shared" si="658"/>
        <v>0</v>
      </c>
      <c r="BZ149" s="105">
        <f t="shared" si="658"/>
        <v>0</v>
      </c>
      <c r="CA149" s="105">
        <f t="shared" si="658"/>
        <v>0</v>
      </c>
      <c r="CB149" s="105">
        <f t="shared" si="658"/>
        <v>0</v>
      </c>
      <c r="CC149" s="105">
        <f t="shared" si="658"/>
        <v>0</v>
      </c>
      <c r="CD149" s="105">
        <f t="shared" si="658"/>
        <v>0</v>
      </c>
      <c r="CE149" s="105">
        <f t="shared" si="658"/>
        <v>0</v>
      </c>
      <c r="CF149" s="105">
        <f t="shared" si="658"/>
        <v>0</v>
      </c>
      <c r="CG149" s="105">
        <f t="shared" si="658"/>
        <v>0</v>
      </c>
      <c r="CH149" s="105">
        <f t="shared" si="658"/>
        <v>0</v>
      </c>
      <c r="CI149" s="105">
        <f t="shared" si="658"/>
        <v>0</v>
      </c>
      <c r="CJ149" s="105">
        <f t="shared" si="658"/>
        <v>0</v>
      </c>
      <c r="CK149" s="105">
        <f t="shared" si="658"/>
        <v>0</v>
      </c>
      <c r="CL149" s="105">
        <f t="shared" si="658"/>
        <v>0</v>
      </c>
      <c r="CM149" s="105">
        <f t="shared" si="658"/>
        <v>0</v>
      </c>
      <c r="CN149" s="105">
        <f t="shared" si="658"/>
        <v>0</v>
      </c>
      <c r="CO149" s="105">
        <f t="shared" si="658"/>
        <v>0</v>
      </c>
      <c r="CP149" s="105">
        <f t="shared" si="658"/>
        <v>0</v>
      </c>
      <c r="CQ149" s="105">
        <f t="shared" si="658"/>
        <v>0</v>
      </c>
      <c r="CR149" s="105">
        <f t="shared" si="658"/>
        <v>0</v>
      </c>
      <c r="CS149" s="105">
        <f t="shared" si="658"/>
        <v>0</v>
      </c>
      <c r="CT149" s="105">
        <f t="shared" si="658"/>
        <v>0</v>
      </c>
      <c r="CU149" s="105">
        <f t="shared" si="658"/>
        <v>0</v>
      </c>
      <c r="CV149" s="105">
        <f t="shared" si="658"/>
        <v>0</v>
      </c>
      <c r="CW149" s="105">
        <f t="shared" si="658"/>
        <v>0</v>
      </c>
      <c r="CX149" s="105">
        <f t="shared" si="658"/>
        <v>0</v>
      </c>
      <c r="CY149" s="105">
        <f t="shared" si="658"/>
        <v>0</v>
      </c>
      <c r="CZ149" s="105">
        <f t="shared" si="658"/>
        <v>0</v>
      </c>
      <c r="DA149" s="105">
        <f t="shared" si="658"/>
        <v>0</v>
      </c>
      <c r="DB149" s="105">
        <f t="shared" si="658"/>
        <v>0</v>
      </c>
      <c r="DC149" s="105">
        <f t="shared" si="658"/>
        <v>0</v>
      </c>
      <c r="DD149" s="105">
        <f t="shared" si="658"/>
        <v>0</v>
      </c>
      <c r="DE149" s="105">
        <f t="shared" si="658"/>
        <v>0</v>
      </c>
      <c r="DF149" s="105">
        <f t="shared" si="658"/>
        <v>0</v>
      </c>
      <c r="DG149" s="105">
        <f t="shared" si="658"/>
        <v>0</v>
      </c>
      <c r="DH149" s="105">
        <f t="shared" si="658"/>
        <v>0</v>
      </c>
      <c r="DI149" s="105">
        <f t="shared" si="658"/>
        <v>0</v>
      </c>
      <c r="DJ149" s="105">
        <f t="shared" si="658"/>
        <v>0</v>
      </c>
      <c r="DK149" s="105">
        <f t="shared" si="658"/>
        <v>0</v>
      </c>
      <c r="DL149" s="105">
        <f t="shared" si="658"/>
        <v>0</v>
      </c>
      <c r="DM149" s="105">
        <f t="shared" si="658"/>
        <v>0</v>
      </c>
      <c r="DN149" s="105">
        <f t="shared" si="658"/>
        <v>0</v>
      </c>
      <c r="DO149" s="105">
        <f t="shared" si="658"/>
        <v>0</v>
      </c>
      <c r="DP149" s="105">
        <f t="shared" si="658"/>
        <v>0</v>
      </c>
      <c r="DQ149" s="105">
        <f t="shared" si="658"/>
        <v>0</v>
      </c>
      <c r="DR149" s="105">
        <f t="shared" si="658"/>
        <v>0</v>
      </c>
      <c r="DS149" s="105">
        <f t="shared" si="658"/>
        <v>0</v>
      </c>
      <c r="DT149" s="105">
        <f t="shared" si="658"/>
        <v>0</v>
      </c>
      <c r="DU149" s="18"/>
    </row>
    <row r="150" spans="1:125" s="6" customFormat="1" x14ac:dyDescent="0.25">
      <c r="A150" s="58"/>
      <c r="B150" s="68" t="s">
        <v>149</v>
      </c>
      <c r="C150" s="101">
        <f>SUM(D150:DS150)</f>
        <v>0</v>
      </c>
      <c r="D150" s="105">
        <f>IF(D149&gt;0,$F$6,0)</f>
        <v>0</v>
      </c>
      <c r="E150" s="105">
        <f t="shared" ref="E150" si="659">IF(E149&gt;0,$F$6,0)</f>
        <v>0</v>
      </c>
      <c r="F150" s="105">
        <f t="shared" ref="F150" si="660">IF(F149&gt;0,$F$6,0)</f>
        <v>0</v>
      </c>
      <c r="G150" s="105">
        <f t="shared" ref="G150" si="661">IF(G149&gt;0,$F$6,0)</f>
        <v>0</v>
      </c>
      <c r="H150" s="105">
        <f t="shared" ref="H150" si="662">IF(H149&gt;0,$F$6,0)</f>
        <v>0</v>
      </c>
      <c r="I150" s="105">
        <f t="shared" ref="I150" si="663">IF(I149&gt;0,$F$6,0)</f>
        <v>0</v>
      </c>
      <c r="J150" s="105">
        <f t="shared" ref="J150" si="664">IF(J149&gt;0,$F$6,0)</f>
        <v>0</v>
      </c>
      <c r="K150" s="105">
        <f t="shared" ref="K150" si="665">IF(K149&gt;0,$F$6,0)</f>
        <v>0</v>
      </c>
      <c r="L150" s="105">
        <f t="shared" ref="L150" si="666">IF(L149&gt;0,$F$6,0)</f>
        <v>0</v>
      </c>
      <c r="M150" s="105">
        <f t="shared" ref="M150" si="667">IF(M149&gt;0,$F$6,0)</f>
        <v>0</v>
      </c>
      <c r="N150" s="105">
        <f t="shared" ref="N150" si="668">IF(N149&gt;0,$F$6,0)</f>
        <v>0</v>
      </c>
      <c r="O150" s="105">
        <f t="shared" ref="O150" si="669">IF(O149&gt;0,$F$6,0)</f>
        <v>0</v>
      </c>
      <c r="P150" s="105">
        <f t="shared" ref="P150" si="670">IF(P149&gt;0,$F$6,0)</f>
        <v>0</v>
      </c>
      <c r="Q150" s="105">
        <f t="shared" ref="Q150" si="671">IF(Q149&gt;0,$F$6,0)</f>
        <v>0</v>
      </c>
      <c r="R150" s="105">
        <f t="shared" ref="R150" si="672">IF(R149&gt;0,$F$6,0)</f>
        <v>0</v>
      </c>
      <c r="S150" s="105">
        <f t="shared" ref="S150" si="673">IF(S149&gt;0,$F$6,0)</f>
        <v>0</v>
      </c>
      <c r="T150" s="105">
        <f t="shared" ref="T150" si="674">IF(T149&gt;0,$F$6,0)</f>
        <v>0</v>
      </c>
      <c r="U150" s="105">
        <f t="shared" ref="U150" si="675">IF(U149&gt;0,$F$6,0)</f>
        <v>0</v>
      </c>
      <c r="V150" s="105">
        <f t="shared" ref="V150" si="676">IF(V149&gt;0,$F$6,0)</f>
        <v>0</v>
      </c>
      <c r="W150" s="105">
        <f t="shared" ref="W150" si="677">IF(W149&gt;0,$F$6,0)</f>
        <v>0</v>
      </c>
      <c r="X150" s="105">
        <f t="shared" ref="X150" si="678">IF(X149&gt;0,$F$6,0)</f>
        <v>0</v>
      </c>
      <c r="Y150" s="105">
        <f t="shared" ref="Y150" si="679">IF(Y149&gt;0,$F$6,0)</f>
        <v>0</v>
      </c>
      <c r="Z150" s="105">
        <f t="shared" ref="Z150" si="680">IF(Z149&gt;0,$F$6,0)</f>
        <v>0</v>
      </c>
      <c r="AA150" s="105">
        <f t="shared" ref="AA150" si="681">IF(AA149&gt;0,$F$6,0)</f>
        <v>0</v>
      </c>
      <c r="AB150" s="105">
        <f t="shared" ref="AB150" si="682">IF(AB149&gt;0,$F$6,0)</f>
        <v>0</v>
      </c>
      <c r="AC150" s="105">
        <f t="shared" ref="AC150" si="683">IF(AC149&gt;0,$F$6,0)</f>
        <v>0</v>
      </c>
      <c r="AD150" s="105">
        <f t="shared" ref="AD150" si="684">IF(AD149&gt;0,$F$6,0)</f>
        <v>0</v>
      </c>
      <c r="AE150" s="105">
        <f t="shared" ref="AE150" si="685">IF(AE149&gt;0,$F$6,0)</f>
        <v>0</v>
      </c>
      <c r="AF150" s="105">
        <f t="shared" ref="AF150" si="686">IF(AF149&gt;0,$F$6,0)</f>
        <v>0</v>
      </c>
      <c r="AG150" s="105">
        <f t="shared" ref="AG150" si="687">IF(AG149&gt;0,$F$6,0)</f>
        <v>0</v>
      </c>
      <c r="AH150" s="105">
        <f t="shared" ref="AH150" si="688">IF(AH149&gt;0,$F$6,0)</f>
        <v>0</v>
      </c>
      <c r="AI150" s="105">
        <f t="shared" ref="AI150" si="689">IF(AI149&gt;0,$F$6,0)</f>
        <v>0</v>
      </c>
      <c r="AJ150" s="105">
        <f t="shared" ref="AJ150" si="690">IF(AJ149&gt;0,$F$6,0)</f>
        <v>0</v>
      </c>
      <c r="AK150" s="105">
        <f t="shared" ref="AK150" si="691">IF(AK149&gt;0,$F$6,0)</f>
        <v>0</v>
      </c>
      <c r="AL150" s="105">
        <f t="shared" ref="AL150" si="692">IF(AL149&gt;0,$F$6,0)</f>
        <v>0</v>
      </c>
      <c r="AM150" s="105">
        <f t="shared" ref="AM150" si="693">IF(AM149&gt;0,$F$6,0)</f>
        <v>0</v>
      </c>
      <c r="AN150" s="105">
        <f t="shared" ref="AN150" si="694">IF(AN149&gt;0,$F$6,0)</f>
        <v>0</v>
      </c>
      <c r="AO150" s="105">
        <f t="shared" ref="AO150" si="695">IF(AO149&gt;0,$F$6,0)</f>
        <v>0</v>
      </c>
      <c r="AP150" s="105">
        <f t="shared" ref="AP150" si="696">IF(AP149&gt;0,$F$6,0)</f>
        <v>0</v>
      </c>
      <c r="AQ150" s="105">
        <f t="shared" ref="AQ150" si="697">IF(AQ149&gt;0,$F$6,0)</f>
        <v>0</v>
      </c>
      <c r="AR150" s="105">
        <f t="shared" ref="AR150" si="698">IF(AR149&gt;0,$F$6,0)</f>
        <v>0</v>
      </c>
      <c r="AS150" s="105">
        <f t="shared" ref="AS150" si="699">IF(AS149&gt;0,$F$6,0)</f>
        <v>0</v>
      </c>
      <c r="AT150" s="105">
        <f t="shared" ref="AT150" si="700">IF(AT149&gt;0,$F$6,0)</f>
        <v>0</v>
      </c>
      <c r="AU150" s="105">
        <f t="shared" ref="AU150" si="701">IF(AU149&gt;0,$F$6,0)</f>
        <v>0</v>
      </c>
      <c r="AV150" s="105">
        <f t="shared" ref="AV150" si="702">IF(AV149&gt;0,$F$6,0)</f>
        <v>0</v>
      </c>
      <c r="AW150" s="105">
        <f t="shared" ref="AW150" si="703">IF(AW149&gt;0,$F$6,0)</f>
        <v>0</v>
      </c>
      <c r="AX150" s="105">
        <f t="shared" ref="AX150" si="704">IF(AX149&gt;0,$F$6,0)</f>
        <v>0</v>
      </c>
      <c r="AY150" s="105">
        <f t="shared" ref="AY150" si="705">IF(AY149&gt;0,$F$6,0)</f>
        <v>0</v>
      </c>
      <c r="AZ150" s="105">
        <f t="shared" ref="AZ150" si="706">IF(AZ149&gt;0,$F$6,0)</f>
        <v>0</v>
      </c>
      <c r="BA150" s="105">
        <f t="shared" ref="BA150" si="707">IF(BA149&gt;0,$F$6,0)</f>
        <v>0</v>
      </c>
      <c r="BB150" s="105">
        <f t="shared" ref="BB150" si="708">IF(BB149&gt;0,$F$6,0)</f>
        <v>0</v>
      </c>
      <c r="BC150" s="105">
        <f t="shared" ref="BC150" si="709">IF(BC149&gt;0,$F$6,0)</f>
        <v>0</v>
      </c>
      <c r="BD150" s="105">
        <f t="shared" ref="BD150" si="710">IF(BD149&gt;0,$F$6,0)</f>
        <v>0</v>
      </c>
      <c r="BE150" s="105">
        <f t="shared" ref="BE150" si="711">IF(BE149&gt;0,$F$6,0)</f>
        <v>0</v>
      </c>
      <c r="BF150" s="105">
        <f t="shared" ref="BF150" si="712">IF(BF149&gt;0,$F$6,0)</f>
        <v>0</v>
      </c>
      <c r="BG150" s="105">
        <f t="shared" ref="BG150" si="713">IF(BG149&gt;0,$F$6,0)</f>
        <v>0</v>
      </c>
      <c r="BH150" s="105">
        <f t="shared" ref="BH150" si="714">IF(BH149&gt;0,$F$6,0)</f>
        <v>0</v>
      </c>
      <c r="BI150" s="105">
        <f t="shared" ref="BI150" si="715">IF(BI149&gt;0,$F$6,0)</f>
        <v>0</v>
      </c>
      <c r="BJ150" s="105">
        <f t="shared" ref="BJ150" si="716">IF(BJ149&gt;0,$F$6,0)</f>
        <v>0</v>
      </c>
      <c r="BK150" s="105">
        <f t="shared" ref="BK150" si="717">IF(BK149&gt;0,$F$6,0)</f>
        <v>0</v>
      </c>
      <c r="BL150" s="105">
        <f t="shared" ref="BL150" si="718">IF(BL149&gt;0,$F$6,0)</f>
        <v>0</v>
      </c>
      <c r="BM150" s="105">
        <f t="shared" ref="BM150" si="719">IF(BM149&gt;0,$F$6,0)</f>
        <v>0</v>
      </c>
      <c r="BN150" s="105">
        <f t="shared" ref="BN150" si="720">IF(BN149&gt;0,$F$6,0)</f>
        <v>0</v>
      </c>
      <c r="BO150" s="105">
        <f t="shared" ref="BO150" si="721">IF(BO149&gt;0,$F$6,0)</f>
        <v>0</v>
      </c>
      <c r="BP150" s="105">
        <f t="shared" ref="BP150" si="722">IF(BP149&gt;0,$F$6,0)</f>
        <v>0</v>
      </c>
      <c r="BQ150" s="105">
        <f t="shared" ref="BQ150" si="723">IF(BQ149&gt;0,$F$6,0)</f>
        <v>0</v>
      </c>
      <c r="BR150" s="105">
        <f t="shared" ref="BR150" si="724">IF(BR149&gt;0,$F$6,0)</f>
        <v>0</v>
      </c>
      <c r="BS150" s="105">
        <f t="shared" ref="BS150" si="725">IF(BS149&gt;0,$F$6,0)</f>
        <v>0</v>
      </c>
      <c r="BT150" s="105">
        <f t="shared" ref="BT150" si="726">IF(BT149&gt;0,$F$6,0)</f>
        <v>0</v>
      </c>
      <c r="BU150" s="105">
        <f t="shared" ref="BU150" si="727">IF(BU149&gt;0,$F$6,0)</f>
        <v>0</v>
      </c>
      <c r="BV150" s="105">
        <f t="shared" ref="BV150" si="728">IF(BV149&gt;0,$F$6,0)</f>
        <v>0</v>
      </c>
      <c r="BW150" s="105">
        <f t="shared" ref="BW150" si="729">IF(BW149&gt;0,$F$6,0)</f>
        <v>0</v>
      </c>
      <c r="BX150" s="105">
        <f t="shared" ref="BX150" si="730">IF(BX149&gt;0,$F$6,0)</f>
        <v>0</v>
      </c>
      <c r="BY150" s="105">
        <f t="shared" ref="BY150" si="731">IF(BY149&gt;0,$F$6,0)</f>
        <v>0</v>
      </c>
      <c r="BZ150" s="105">
        <f t="shared" ref="BZ150" si="732">IF(BZ149&gt;0,$F$6,0)</f>
        <v>0</v>
      </c>
      <c r="CA150" s="105">
        <f t="shared" ref="CA150" si="733">IF(CA149&gt;0,$F$6,0)</f>
        <v>0</v>
      </c>
      <c r="CB150" s="105">
        <f t="shared" ref="CB150" si="734">IF(CB149&gt;0,$F$6,0)</f>
        <v>0</v>
      </c>
      <c r="CC150" s="105">
        <f t="shared" ref="CC150" si="735">IF(CC149&gt;0,$F$6,0)</f>
        <v>0</v>
      </c>
      <c r="CD150" s="105">
        <f t="shared" ref="CD150" si="736">IF(CD149&gt;0,$F$6,0)</f>
        <v>0</v>
      </c>
      <c r="CE150" s="105">
        <f t="shared" ref="CE150" si="737">IF(CE149&gt;0,$F$6,0)</f>
        <v>0</v>
      </c>
      <c r="CF150" s="105">
        <f t="shared" ref="CF150" si="738">IF(CF149&gt;0,$F$6,0)</f>
        <v>0</v>
      </c>
      <c r="CG150" s="105">
        <f t="shared" ref="CG150" si="739">IF(CG149&gt;0,$F$6,0)</f>
        <v>0</v>
      </c>
      <c r="CH150" s="105">
        <f t="shared" ref="CH150" si="740">IF(CH149&gt;0,$F$6,0)</f>
        <v>0</v>
      </c>
      <c r="CI150" s="105">
        <f t="shared" ref="CI150" si="741">IF(CI149&gt;0,$F$6,0)</f>
        <v>0</v>
      </c>
      <c r="CJ150" s="105">
        <f t="shared" ref="CJ150" si="742">IF(CJ149&gt;0,$F$6,0)</f>
        <v>0</v>
      </c>
      <c r="CK150" s="105">
        <f t="shared" ref="CK150" si="743">IF(CK149&gt;0,$F$6,0)</f>
        <v>0</v>
      </c>
      <c r="CL150" s="105">
        <f t="shared" ref="CL150" si="744">IF(CL149&gt;0,$F$6,0)</f>
        <v>0</v>
      </c>
      <c r="CM150" s="105">
        <f t="shared" ref="CM150" si="745">IF(CM149&gt;0,$F$6,0)</f>
        <v>0</v>
      </c>
      <c r="CN150" s="105">
        <f t="shared" ref="CN150" si="746">IF(CN149&gt;0,$F$6,0)</f>
        <v>0</v>
      </c>
      <c r="CO150" s="105">
        <f t="shared" ref="CO150" si="747">IF(CO149&gt;0,$F$6,0)</f>
        <v>0</v>
      </c>
      <c r="CP150" s="105">
        <f t="shared" ref="CP150" si="748">IF(CP149&gt;0,$F$6,0)</f>
        <v>0</v>
      </c>
      <c r="CQ150" s="105">
        <f t="shared" ref="CQ150" si="749">IF(CQ149&gt;0,$F$6,0)</f>
        <v>0</v>
      </c>
      <c r="CR150" s="105">
        <f t="shared" ref="CR150" si="750">IF(CR149&gt;0,$F$6,0)</f>
        <v>0</v>
      </c>
      <c r="CS150" s="105">
        <f t="shared" ref="CS150" si="751">IF(CS149&gt;0,$F$6,0)</f>
        <v>0</v>
      </c>
      <c r="CT150" s="105">
        <f t="shared" ref="CT150" si="752">IF(CT149&gt;0,$F$6,0)</f>
        <v>0</v>
      </c>
      <c r="CU150" s="105">
        <f t="shared" ref="CU150" si="753">IF(CU149&gt;0,$F$6,0)</f>
        <v>0</v>
      </c>
      <c r="CV150" s="105">
        <f t="shared" ref="CV150" si="754">IF(CV149&gt;0,$F$6,0)</f>
        <v>0</v>
      </c>
      <c r="CW150" s="105">
        <f t="shared" ref="CW150" si="755">IF(CW149&gt;0,$F$6,0)</f>
        <v>0</v>
      </c>
      <c r="CX150" s="105">
        <f t="shared" ref="CX150" si="756">IF(CX149&gt;0,$F$6,0)</f>
        <v>0</v>
      </c>
      <c r="CY150" s="105">
        <f t="shared" ref="CY150" si="757">IF(CY149&gt;0,$F$6,0)</f>
        <v>0</v>
      </c>
      <c r="CZ150" s="105">
        <f t="shared" ref="CZ150" si="758">IF(CZ149&gt;0,$F$6,0)</f>
        <v>0</v>
      </c>
      <c r="DA150" s="105">
        <f t="shared" ref="DA150" si="759">IF(DA149&gt;0,$F$6,0)</f>
        <v>0</v>
      </c>
      <c r="DB150" s="105">
        <f t="shared" ref="DB150" si="760">IF(DB149&gt;0,$F$6,0)</f>
        <v>0</v>
      </c>
      <c r="DC150" s="105">
        <f t="shared" ref="DC150" si="761">IF(DC149&gt;0,$F$6,0)</f>
        <v>0</v>
      </c>
      <c r="DD150" s="105">
        <f t="shared" ref="DD150" si="762">IF(DD149&gt;0,$F$6,0)</f>
        <v>0</v>
      </c>
      <c r="DE150" s="105">
        <f t="shared" ref="DE150" si="763">IF(DE149&gt;0,$F$6,0)</f>
        <v>0</v>
      </c>
      <c r="DF150" s="105">
        <f t="shared" ref="DF150" si="764">IF(DF149&gt;0,$F$6,0)</f>
        <v>0</v>
      </c>
      <c r="DG150" s="105">
        <f t="shared" ref="DG150" si="765">IF(DG149&gt;0,$F$6,0)</f>
        <v>0</v>
      </c>
      <c r="DH150" s="105">
        <f t="shared" ref="DH150" si="766">IF(DH149&gt;0,$F$6,0)</f>
        <v>0</v>
      </c>
      <c r="DI150" s="105">
        <f t="shared" ref="DI150" si="767">IF(DI149&gt;0,$F$6,0)</f>
        <v>0</v>
      </c>
      <c r="DJ150" s="105">
        <f t="shared" ref="DJ150" si="768">IF(DJ149&gt;0,$F$6,0)</f>
        <v>0</v>
      </c>
      <c r="DK150" s="105">
        <f t="shared" ref="DK150" si="769">IF(DK149&gt;0,$F$6,0)</f>
        <v>0</v>
      </c>
      <c r="DL150" s="105">
        <f t="shared" ref="DL150" si="770">IF(DL149&gt;0,$F$6,0)</f>
        <v>0</v>
      </c>
      <c r="DM150" s="105">
        <f t="shared" ref="DM150" si="771">IF(DM149&gt;0,$F$6,0)</f>
        <v>0</v>
      </c>
      <c r="DN150" s="105">
        <f t="shared" ref="DN150" si="772">IF(DN149&gt;0,$F$6,0)</f>
        <v>0</v>
      </c>
      <c r="DO150" s="105">
        <f t="shared" ref="DO150" si="773">IF(DO149&gt;0,$F$6,0)</f>
        <v>0</v>
      </c>
      <c r="DP150" s="105">
        <f t="shared" ref="DP150" si="774">IF(DP149&gt;0,$F$6,0)</f>
        <v>0</v>
      </c>
      <c r="DQ150" s="105">
        <f t="shared" ref="DQ150" si="775">IF(DQ149&gt;0,$F$6,0)</f>
        <v>0</v>
      </c>
      <c r="DR150" s="105">
        <f t="shared" ref="DR150" si="776">IF(DR149&gt;0,$F$6,0)</f>
        <v>0</v>
      </c>
      <c r="DS150" s="105">
        <f t="shared" ref="DS150" si="777">IF(DS149&gt;0,$F$6,0)</f>
        <v>0</v>
      </c>
      <c r="DT150" s="105">
        <f t="shared" ref="DT150" si="778">IF(DT149&gt;0,$F$6,0)</f>
        <v>0</v>
      </c>
      <c r="DU150" s="18"/>
    </row>
    <row r="151" spans="1:125" s="6" customFormat="1" x14ac:dyDescent="0.25">
      <c r="A151" s="58"/>
      <c r="B151" s="68" t="s">
        <v>9</v>
      </c>
      <c r="C151" s="102">
        <f>SUM(D151:DS151)</f>
        <v>0</v>
      </c>
      <c r="D151" s="105">
        <f>D149*($G$6/12)</f>
        <v>0</v>
      </c>
      <c r="E151" s="105">
        <f t="shared" ref="E151:BP151" si="779">E149*($G$6/12)</f>
        <v>0</v>
      </c>
      <c r="F151" s="105">
        <f t="shared" si="779"/>
        <v>0</v>
      </c>
      <c r="G151" s="105">
        <f t="shared" si="779"/>
        <v>0</v>
      </c>
      <c r="H151" s="105">
        <f t="shared" si="779"/>
        <v>0</v>
      </c>
      <c r="I151" s="105">
        <f t="shared" si="779"/>
        <v>0</v>
      </c>
      <c r="J151" s="105">
        <f t="shared" si="779"/>
        <v>0</v>
      </c>
      <c r="K151" s="105">
        <f t="shared" si="779"/>
        <v>0</v>
      </c>
      <c r="L151" s="105">
        <f t="shared" si="779"/>
        <v>0</v>
      </c>
      <c r="M151" s="105">
        <f t="shared" si="779"/>
        <v>0</v>
      </c>
      <c r="N151" s="105">
        <f t="shared" si="779"/>
        <v>0</v>
      </c>
      <c r="O151" s="105">
        <f t="shared" si="779"/>
        <v>0</v>
      </c>
      <c r="P151" s="105">
        <f t="shared" si="779"/>
        <v>0</v>
      </c>
      <c r="Q151" s="105">
        <f t="shared" si="779"/>
        <v>0</v>
      </c>
      <c r="R151" s="105">
        <f t="shared" si="779"/>
        <v>0</v>
      </c>
      <c r="S151" s="105">
        <f t="shared" si="779"/>
        <v>0</v>
      </c>
      <c r="T151" s="105">
        <f t="shared" si="779"/>
        <v>0</v>
      </c>
      <c r="U151" s="105">
        <f t="shared" si="779"/>
        <v>0</v>
      </c>
      <c r="V151" s="105">
        <f t="shared" si="779"/>
        <v>0</v>
      </c>
      <c r="W151" s="105">
        <f t="shared" si="779"/>
        <v>0</v>
      </c>
      <c r="X151" s="105">
        <f t="shared" si="779"/>
        <v>0</v>
      </c>
      <c r="Y151" s="105">
        <f t="shared" si="779"/>
        <v>0</v>
      </c>
      <c r="Z151" s="105">
        <f t="shared" si="779"/>
        <v>0</v>
      </c>
      <c r="AA151" s="105">
        <f t="shared" si="779"/>
        <v>0</v>
      </c>
      <c r="AB151" s="105">
        <f t="shared" si="779"/>
        <v>0</v>
      </c>
      <c r="AC151" s="105">
        <f t="shared" si="779"/>
        <v>0</v>
      </c>
      <c r="AD151" s="105">
        <f t="shared" si="779"/>
        <v>0</v>
      </c>
      <c r="AE151" s="105">
        <f t="shared" si="779"/>
        <v>0</v>
      </c>
      <c r="AF151" s="105">
        <f t="shared" si="779"/>
        <v>0</v>
      </c>
      <c r="AG151" s="105">
        <f t="shared" si="779"/>
        <v>0</v>
      </c>
      <c r="AH151" s="105">
        <f t="shared" si="779"/>
        <v>0</v>
      </c>
      <c r="AI151" s="105">
        <f t="shared" si="779"/>
        <v>0</v>
      </c>
      <c r="AJ151" s="105">
        <f t="shared" si="779"/>
        <v>0</v>
      </c>
      <c r="AK151" s="105">
        <f t="shared" si="779"/>
        <v>0</v>
      </c>
      <c r="AL151" s="105">
        <f t="shared" si="779"/>
        <v>0</v>
      </c>
      <c r="AM151" s="105">
        <f t="shared" si="779"/>
        <v>0</v>
      </c>
      <c r="AN151" s="105">
        <f t="shared" si="779"/>
        <v>0</v>
      </c>
      <c r="AO151" s="105">
        <f t="shared" si="779"/>
        <v>0</v>
      </c>
      <c r="AP151" s="105">
        <f t="shared" si="779"/>
        <v>0</v>
      </c>
      <c r="AQ151" s="105">
        <f t="shared" si="779"/>
        <v>0</v>
      </c>
      <c r="AR151" s="105">
        <f t="shared" si="779"/>
        <v>0</v>
      </c>
      <c r="AS151" s="105">
        <f t="shared" si="779"/>
        <v>0</v>
      </c>
      <c r="AT151" s="105">
        <f t="shared" si="779"/>
        <v>0</v>
      </c>
      <c r="AU151" s="105">
        <f t="shared" si="779"/>
        <v>0</v>
      </c>
      <c r="AV151" s="105">
        <f t="shared" si="779"/>
        <v>0</v>
      </c>
      <c r="AW151" s="105">
        <f t="shared" si="779"/>
        <v>0</v>
      </c>
      <c r="AX151" s="105">
        <f t="shared" si="779"/>
        <v>0</v>
      </c>
      <c r="AY151" s="105">
        <f t="shared" si="779"/>
        <v>0</v>
      </c>
      <c r="AZ151" s="105">
        <f t="shared" si="779"/>
        <v>0</v>
      </c>
      <c r="BA151" s="105">
        <f t="shared" si="779"/>
        <v>0</v>
      </c>
      <c r="BB151" s="105">
        <f t="shared" si="779"/>
        <v>0</v>
      </c>
      <c r="BC151" s="105">
        <f t="shared" si="779"/>
        <v>0</v>
      </c>
      <c r="BD151" s="105">
        <f t="shared" si="779"/>
        <v>0</v>
      </c>
      <c r="BE151" s="105">
        <f t="shared" si="779"/>
        <v>0</v>
      </c>
      <c r="BF151" s="105">
        <f t="shared" si="779"/>
        <v>0</v>
      </c>
      <c r="BG151" s="105">
        <f t="shared" si="779"/>
        <v>0</v>
      </c>
      <c r="BH151" s="105">
        <f t="shared" si="779"/>
        <v>0</v>
      </c>
      <c r="BI151" s="105">
        <f t="shared" si="779"/>
        <v>0</v>
      </c>
      <c r="BJ151" s="105">
        <f t="shared" si="779"/>
        <v>0</v>
      </c>
      <c r="BK151" s="105">
        <f t="shared" si="779"/>
        <v>0</v>
      </c>
      <c r="BL151" s="105">
        <f t="shared" si="779"/>
        <v>0</v>
      </c>
      <c r="BM151" s="105">
        <f t="shared" si="779"/>
        <v>0</v>
      </c>
      <c r="BN151" s="105">
        <f t="shared" si="779"/>
        <v>0</v>
      </c>
      <c r="BO151" s="105">
        <f t="shared" si="779"/>
        <v>0</v>
      </c>
      <c r="BP151" s="105">
        <f t="shared" si="779"/>
        <v>0</v>
      </c>
      <c r="BQ151" s="105">
        <f t="shared" ref="BQ151:DT151" si="780">BQ149*($G$6/12)</f>
        <v>0</v>
      </c>
      <c r="BR151" s="105">
        <f t="shared" si="780"/>
        <v>0</v>
      </c>
      <c r="BS151" s="105">
        <f t="shared" si="780"/>
        <v>0</v>
      </c>
      <c r="BT151" s="105">
        <f t="shared" si="780"/>
        <v>0</v>
      </c>
      <c r="BU151" s="105">
        <f t="shared" si="780"/>
        <v>0</v>
      </c>
      <c r="BV151" s="105">
        <f t="shared" si="780"/>
        <v>0</v>
      </c>
      <c r="BW151" s="105">
        <f t="shared" si="780"/>
        <v>0</v>
      </c>
      <c r="BX151" s="105">
        <f t="shared" si="780"/>
        <v>0</v>
      </c>
      <c r="BY151" s="105">
        <f t="shared" si="780"/>
        <v>0</v>
      </c>
      <c r="BZ151" s="105">
        <f t="shared" si="780"/>
        <v>0</v>
      </c>
      <c r="CA151" s="105">
        <f t="shared" si="780"/>
        <v>0</v>
      </c>
      <c r="CB151" s="105">
        <f t="shared" si="780"/>
        <v>0</v>
      </c>
      <c r="CC151" s="105">
        <f t="shared" si="780"/>
        <v>0</v>
      </c>
      <c r="CD151" s="105">
        <f t="shared" si="780"/>
        <v>0</v>
      </c>
      <c r="CE151" s="105">
        <f t="shared" si="780"/>
        <v>0</v>
      </c>
      <c r="CF151" s="105">
        <f t="shared" si="780"/>
        <v>0</v>
      </c>
      <c r="CG151" s="105">
        <f t="shared" si="780"/>
        <v>0</v>
      </c>
      <c r="CH151" s="105">
        <f t="shared" si="780"/>
        <v>0</v>
      </c>
      <c r="CI151" s="105">
        <f t="shared" si="780"/>
        <v>0</v>
      </c>
      <c r="CJ151" s="105">
        <f t="shared" si="780"/>
        <v>0</v>
      </c>
      <c r="CK151" s="105">
        <f t="shared" si="780"/>
        <v>0</v>
      </c>
      <c r="CL151" s="105">
        <f t="shared" si="780"/>
        <v>0</v>
      </c>
      <c r="CM151" s="105">
        <f t="shared" si="780"/>
        <v>0</v>
      </c>
      <c r="CN151" s="105">
        <f t="shared" si="780"/>
        <v>0</v>
      </c>
      <c r="CO151" s="105">
        <f t="shared" si="780"/>
        <v>0</v>
      </c>
      <c r="CP151" s="105">
        <f t="shared" si="780"/>
        <v>0</v>
      </c>
      <c r="CQ151" s="105">
        <f t="shared" si="780"/>
        <v>0</v>
      </c>
      <c r="CR151" s="105">
        <f t="shared" si="780"/>
        <v>0</v>
      </c>
      <c r="CS151" s="105">
        <f t="shared" si="780"/>
        <v>0</v>
      </c>
      <c r="CT151" s="105">
        <f t="shared" si="780"/>
        <v>0</v>
      </c>
      <c r="CU151" s="105">
        <f t="shared" si="780"/>
        <v>0</v>
      </c>
      <c r="CV151" s="105">
        <f t="shared" si="780"/>
        <v>0</v>
      </c>
      <c r="CW151" s="105">
        <f t="shared" si="780"/>
        <v>0</v>
      </c>
      <c r="CX151" s="105">
        <f t="shared" si="780"/>
        <v>0</v>
      </c>
      <c r="CY151" s="105">
        <f t="shared" si="780"/>
        <v>0</v>
      </c>
      <c r="CZ151" s="105">
        <f t="shared" si="780"/>
        <v>0</v>
      </c>
      <c r="DA151" s="105">
        <f t="shared" si="780"/>
        <v>0</v>
      </c>
      <c r="DB151" s="105">
        <f t="shared" si="780"/>
        <v>0</v>
      </c>
      <c r="DC151" s="105">
        <f t="shared" si="780"/>
        <v>0</v>
      </c>
      <c r="DD151" s="105">
        <f t="shared" si="780"/>
        <v>0</v>
      </c>
      <c r="DE151" s="105">
        <f t="shared" si="780"/>
        <v>0</v>
      </c>
      <c r="DF151" s="105">
        <f t="shared" si="780"/>
        <v>0</v>
      </c>
      <c r="DG151" s="105">
        <f t="shared" si="780"/>
        <v>0</v>
      </c>
      <c r="DH151" s="105">
        <f t="shared" si="780"/>
        <v>0</v>
      </c>
      <c r="DI151" s="105">
        <f t="shared" si="780"/>
        <v>0</v>
      </c>
      <c r="DJ151" s="105">
        <f t="shared" si="780"/>
        <v>0</v>
      </c>
      <c r="DK151" s="105">
        <f t="shared" si="780"/>
        <v>0</v>
      </c>
      <c r="DL151" s="105">
        <f t="shared" si="780"/>
        <v>0</v>
      </c>
      <c r="DM151" s="105">
        <f t="shared" si="780"/>
        <v>0</v>
      </c>
      <c r="DN151" s="105">
        <f t="shared" si="780"/>
        <v>0</v>
      </c>
      <c r="DO151" s="105">
        <f t="shared" si="780"/>
        <v>0</v>
      </c>
      <c r="DP151" s="105">
        <f t="shared" si="780"/>
        <v>0</v>
      </c>
      <c r="DQ151" s="105">
        <f t="shared" si="780"/>
        <v>0</v>
      </c>
      <c r="DR151" s="105">
        <f t="shared" si="780"/>
        <v>0</v>
      </c>
      <c r="DS151" s="105">
        <f t="shared" si="780"/>
        <v>0</v>
      </c>
      <c r="DT151" s="105">
        <f t="shared" si="780"/>
        <v>0</v>
      </c>
      <c r="DU151" s="18"/>
    </row>
    <row r="152" spans="1:125" s="6" customFormat="1" x14ac:dyDescent="0.25">
      <c r="A152" s="58"/>
      <c r="B152" s="68" t="s">
        <v>10</v>
      </c>
      <c r="C152" s="103">
        <f>COUNTIF(D152:DT152,"&gt;1")</f>
        <v>0</v>
      </c>
      <c r="D152" s="105">
        <f>IF(D149+D150+D151&gt;$E$6,$E$6+D109+D121,IF(AND(D149+D150+D151&gt;0,D149+D150+D151&lt;$E$6+D109+D121),D149+D150+D151,0))</f>
        <v>0</v>
      </c>
      <c r="E152" s="105">
        <f t="shared" ref="E152:BP152" si="781">IF(E149+E150+E151&gt;$E$6,$E$6+E109+E121,IF(AND(E149+E150+E151&gt;0,E149+E150+E151&lt;$E$6+E109+E121),E149+E150+E151,0))</f>
        <v>0</v>
      </c>
      <c r="F152" s="105">
        <f t="shared" si="781"/>
        <v>0</v>
      </c>
      <c r="G152" s="105">
        <f t="shared" si="781"/>
        <v>0</v>
      </c>
      <c r="H152" s="105">
        <f t="shared" si="781"/>
        <v>0</v>
      </c>
      <c r="I152" s="105">
        <f t="shared" si="781"/>
        <v>0</v>
      </c>
      <c r="J152" s="105">
        <f t="shared" si="781"/>
        <v>0</v>
      </c>
      <c r="K152" s="105">
        <f t="shared" si="781"/>
        <v>0</v>
      </c>
      <c r="L152" s="105">
        <f t="shared" si="781"/>
        <v>0</v>
      </c>
      <c r="M152" s="105">
        <f t="shared" si="781"/>
        <v>0</v>
      </c>
      <c r="N152" s="105">
        <f t="shared" si="781"/>
        <v>0</v>
      </c>
      <c r="O152" s="105">
        <f t="shared" si="781"/>
        <v>0</v>
      </c>
      <c r="P152" s="105">
        <f t="shared" si="781"/>
        <v>0</v>
      </c>
      <c r="Q152" s="105">
        <f t="shared" si="781"/>
        <v>0</v>
      </c>
      <c r="R152" s="105">
        <f t="shared" si="781"/>
        <v>0</v>
      </c>
      <c r="S152" s="105">
        <f t="shared" si="781"/>
        <v>0</v>
      </c>
      <c r="T152" s="105">
        <f t="shared" si="781"/>
        <v>0</v>
      </c>
      <c r="U152" s="105">
        <f t="shared" si="781"/>
        <v>0</v>
      </c>
      <c r="V152" s="105">
        <f t="shared" si="781"/>
        <v>0</v>
      </c>
      <c r="W152" s="105">
        <f t="shared" si="781"/>
        <v>0</v>
      </c>
      <c r="X152" s="105">
        <f t="shared" si="781"/>
        <v>0</v>
      </c>
      <c r="Y152" s="105">
        <f t="shared" si="781"/>
        <v>0</v>
      </c>
      <c r="Z152" s="105">
        <f t="shared" si="781"/>
        <v>0</v>
      </c>
      <c r="AA152" s="105">
        <f t="shared" si="781"/>
        <v>0</v>
      </c>
      <c r="AB152" s="105">
        <f t="shared" si="781"/>
        <v>0</v>
      </c>
      <c r="AC152" s="105">
        <f t="shared" si="781"/>
        <v>0</v>
      </c>
      <c r="AD152" s="105">
        <f t="shared" si="781"/>
        <v>0</v>
      </c>
      <c r="AE152" s="105">
        <f t="shared" si="781"/>
        <v>0</v>
      </c>
      <c r="AF152" s="105">
        <f t="shared" si="781"/>
        <v>0</v>
      </c>
      <c r="AG152" s="105">
        <f t="shared" si="781"/>
        <v>0</v>
      </c>
      <c r="AH152" s="105">
        <f t="shared" si="781"/>
        <v>0</v>
      </c>
      <c r="AI152" s="105">
        <f t="shared" si="781"/>
        <v>0</v>
      </c>
      <c r="AJ152" s="105">
        <f t="shared" si="781"/>
        <v>0</v>
      </c>
      <c r="AK152" s="105">
        <f t="shared" si="781"/>
        <v>0</v>
      </c>
      <c r="AL152" s="105">
        <f t="shared" si="781"/>
        <v>0</v>
      </c>
      <c r="AM152" s="105">
        <f t="shared" si="781"/>
        <v>0</v>
      </c>
      <c r="AN152" s="105">
        <f t="shared" si="781"/>
        <v>0</v>
      </c>
      <c r="AO152" s="105">
        <f t="shared" si="781"/>
        <v>0</v>
      </c>
      <c r="AP152" s="105">
        <f t="shared" si="781"/>
        <v>0</v>
      </c>
      <c r="AQ152" s="105">
        <f t="shared" si="781"/>
        <v>0</v>
      </c>
      <c r="AR152" s="105">
        <f t="shared" si="781"/>
        <v>0</v>
      </c>
      <c r="AS152" s="105">
        <f t="shared" si="781"/>
        <v>0</v>
      </c>
      <c r="AT152" s="105">
        <f t="shared" si="781"/>
        <v>0</v>
      </c>
      <c r="AU152" s="105">
        <f t="shared" si="781"/>
        <v>0</v>
      </c>
      <c r="AV152" s="105">
        <f t="shared" si="781"/>
        <v>0</v>
      </c>
      <c r="AW152" s="105">
        <f t="shared" si="781"/>
        <v>0</v>
      </c>
      <c r="AX152" s="105">
        <f t="shared" si="781"/>
        <v>0</v>
      </c>
      <c r="AY152" s="105">
        <f t="shared" si="781"/>
        <v>0</v>
      </c>
      <c r="AZ152" s="105">
        <f t="shared" si="781"/>
        <v>0</v>
      </c>
      <c r="BA152" s="105">
        <f t="shared" si="781"/>
        <v>0</v>
      </c>
      <c r="BB152" s="105">
        <f t="shared" si="781"/>
        <v>0</v>
      </c>
      <c r="BC152" s="105">
        <f t="shared" si="781"/>
        <v>0</v>
      </c>
      <c r="BD152" s="105">
        <f t="shared" si="781"/>
        <v>0</v>
      </c>
      <c r="BE152" s="105">
        <f t="shared" si="781"/>
        <v>0</v>
      </c>
      <c r="BF152" s="105">
        <f t="shared" si="781"/>
        <v>0</v>
      </c>
      <c r="BG152" s="105">
        <f t="shared" si="781"/>
        <v>0</v>
      </c>
      <c r="BH152" s="105">
        <f t="shared" si="781"/>
        <v>0</v>
      </c>
      <c r="BI152" s="105">
        <f t="shared" si="781"/>
        <v>0</v>
      </c>
      <c r="BJ152" s="105">
        <f t="shared" si="781"/>
        <v>0</v>
      </c>
      <c r="BK152" s="105">
        <f t="shared" si="781"/>
        <v>0</v>
      </c>
      <c r="BL152" s="105">
        <f t="shared" si="781"/>
        <v>0</v>
      </c>
      <c r="BM152" s="105">
        <f t="shared" si="781"/>
        <v>0</v>
      </c>
      <c r="BN152" s="105">
        <f t="shared" si="781"/>
        <v>0</v>
      </c>
      <c r="BO152" s="105">
        <f t="shared" si="781"/>
        <v>0</v>
      </c>
      <c r="BP152" s="105">
        <f t="shared" si="781"/>
        <v>0</v>
      </c>
      <c r="BQ152" s="105">
        <f t="shared" ref="BQ152:DT152" si="782">IF(BQ149+BQ150+BQ151&gt;$E$6,$E$6+BQ109+BQ121,IF(AND(BQ149+BQ150+BQ151&gt;0,BQ149+BQ150+BQ151&lt;$E$6+BQ109+BQ121),BQ149+BQ150+BQ151,0))</f>
        <v>0</v>
      </c>
      <c r="BR152" s="105">
        <f t="shared" si="782"/>
        <v>0</v>
      </c>
      <c r="BS152" s="105">
        <f t="shared" si="782"/>
        <v>0</v>
      </c>
      <c r="BT152" s="105">
        <f t="shared" si="782"/>
        <v>0</v>
      </c>
      <c r="BU152" s="105">
        <f t="shared" si="782"/>
        <v>0</v>
      </c>
      <c r="BV152" s="105">
        <f t="shared" si="782"/>
        <v>0</v>
      </c>
      <c r="BW152" s="105">
        <f t="shared" si="782"/>
        <v>0</v>
      </c>
      <c r="BX152" s="105">
        <f t="shared" si="782"/>
        <v>0</v>
      </c>
      <c r="BY152" s="105">
        <f t="shared" si="782"/>
        <v>0</v>
      </c>
      <c r="BZ152" s="105">
        <f t="shared" si="782"/>
        <v>0</v>
      </c>
      <c r="CA152" s="105">
        <f t="shared" si="782"/>
        <v>0</v>
      </c>
      <c r="CB152" s="105">
        <f t="shared" si="782"/>
        <v>0</v>
      </c>
      <c r="CC152" s="105">
        <f t="shared" si="782"/>
        <v>0</v>
      </c>
      <c r="CD152" s="105">
        <f t="shared" si="782"/>
        <v>0</v>
      </c>
      <c r="CE152" s="105">
        <f t="shared" si="782"/>
        <v>0</v>
      </c>
      <c r="CF152" s="105">
        <f t="shared" si="782"/>
        <v>0</v>
      </c>
      <c r="CG152" s="105">
        <f t="shared" si="782"/>
        <v>0</v>
      </c>
      <c r="CH152" s="105">
        <f t="shared" si="782"/>
        <v>0</v>
      </c>
      <c r="CI152" s="105">
        <f t="shared" si="782"/>
        <v>0</v>
      </c>
      <c r="CJ152" s="105">
        <f t="shared" si="782"/>
        <v>0</v>
      </c>
      <c r="CK152" s="105">
        <f t="shared" si="782"/>
        <v>0</v>
      </c>
      <c r="CL152" s="105">
        <f t="shared" si="782"/>
        <v>0</v>
      </c>
      <c r="CM152" s="105">
        <f t="shared" si="782"/>
        <v>0</v>
      </c>
      <c r="CN152" s="105">
        <f t="shared" si="782"/>
        <v>0</v>
      </c>
      <c r="CO152" s="105">
        <f t="shared" si="782"/>
        <v>0</v>
      </c>
      <c r="CP152" s="105">
        <f t="shared" si="782"/>
        <v>0</v>
      </c>
      <c r="CQ152" s="105">
        <f t="shared" si="782"/>
        <v>0</v>
      </c>
      <c r="CR152" s="105">
        <f t="shared" si="782"/>
        <v>0</v>
      </c>
      <c r="CS152" s="105">
        <f t="shared" si="782"/>
        <v>0</v>
      </c>
      <c r="CT152" s="105">
        <f t="shared" si="782"/>
        <v>0</v>
      </c>
      <c r="CU152" s="105">
        <f t="shared" si="782"/>
        <v>0</v>
      </c>
      <c r="CV152" s="105">
        <f t="shared" si="782"/>
        <v>0</v>
      </c>
      <c r="CW152" s="105">
        <f t="shared" si="782"/>
        <v>0</v>
      </c>
      <c r="CX152" s="105">
        <f t="shared" si="782"/>
        <v>0</v>
      </c>
      <c r="CY152" s="105">
        <f t="shared" si="782"/>
        <v>0</v>
      </c>
      <c r="CZ152" s="105">
        <f t="shared" si="782"/>
        <v>0</v>
      </c>
      <c r="DA152" s="105">
        <f t="shared" si="782"/>
        <v>0</v>
      </c>
      <c r="DB152" s="105">
        <f t="shared" si="782"/>
        <v>0</v>
      </c>
      <c r="DC152" s="105">
        <f t="shared" si="782"/>
        <v>0</v>
      </c>
      <c r="DD152" s="105">
        <f t="shared" si="782"/>
        <v>0</v>
      </c>
      <c r="DE152" s="105">
        <f t="shared" si="782"/>
        <v>0</v>
      </c>
      <c r="DF152" s="105">
        <f t="shared" si="782"/>
        <v>0</v>
      </c>
      <c r="DG152" s="105">
        <f t="shared" si="782"/>
        <v>0</v>
      </c>
      <c r="DH152" s="105">
        <f t="shared" si="782"/>
        <v>0</v>
      </c>
      <c r="DI152" s="105">
        <f t="shared" si="782"/>
        <v>0</v>
      </c>
      <c r="DJ152" s="105">
        <f t="shared" si="782"/>
        <v>0</v>
      </c>
      <c r="DK152" s="105">
        <f t="shared" si="782"/>
        <v>0</v>
      </c>
      <c r="DL152" s="105">
        <f t="shared" si="782"/>
        <v>0</v>
      </c>
      <c r="DM152" s="105">
        <f t="shared" si="782"/>
        <v>0</v>
      </c>
      <c r="DN152" s="105">
        <f t="shared" si="782"/>
        <v>0</v>
      </c>
      <c r="DO152" s="105">
        <f t="shared" si="782"/>
        <v>0</v>
      </c>
      <c r="DP152" s="105">
        <f t="shared" si="782"/>
        <v>0</v>
      </c>
      <c r="DQ152" s="105">
        <f t="shared" si="782"/>
        <v>0</v>
      </c>
      <c r="DR152" s="105">
        <f t="shared" si="782"/>
        <v>0</v>
      </c>
      <c r="DS152" s="105">
        <f t="shared" si="782"/>
        <v>0</v>
      </c>
      <c r="DT152" s="105">
        <f t="shared" si="782"/>
        <v>0</v>
      </c>
      <c r="DU152" s="18"/>
    </row>
    <row r="153" spans="1:125" s="6" customFormat="1" ht="15.75" thickBot="1" x14ac:dyDescent="0.3">
      <c r="A153" s="58"/>
      <c r="B153" s="68" t="s">
        <v>11</v>
      </c>
      <c r="C153" s="68"/>
      <c r="D153" s="105">
        <f>IF(D149+D151-D152&lt;1,0,D149+D151-D152)</f>
        <v>0</v>
      </c>
      <c r="E153" s="105">
        <f t="shared" ref="E153" si="783">IF(E149+E151-E152&lt;1,0,E149+E151-E152)</f>
        <v>0</v>
      </c>
      <c r="F153" s="105">
        <f t="shared" ref="F153:BQ153" si="784">IF(F149+F151-F152&lt;1,0,F149+F151-F152)</f>
        <v>0</v>
      </c>
      <c r="G153" s="105">
        <f t="shared" si="784"/>
        <v>0</v>
      </c>
      <c r="H153" s="105">
        <f t="shared" si="784"/>
        <v>0</v>
      </c>
      <c r="I153" s="105">
        <f t="shared" si="784"/>
        <v>0</v>
      </c>
      <c r="J153" s="105">
        <f t="shared" si="784"/>
        <v>0</v>
      </c>
      <c r="K153" s="105">
        <f t="shared" si="784"/>
        <v>0</v>
      </c>
      <c r="L153" s="105">
        <f t="shared" si="784"/>
        <v>0</v>
      </c>
      <c r="M153" s="105">
        <f t="shared" si="784"/>
        <v>0</v>
      </c>
      <c r="N153" s="105">
        <f t="shared" si="784"/>
        <v>0</v>
      </c>
      <c r="O153" s="105">
        <f t="shared" si="784"/>
        <v>0</v>
      </c>
      <c r="P153" s="105">
        <f t="shared" si="784"/>
        <v>0</v>
      </c>
      <c r="Q153" s="105">
        <f t="shared" si="784"/>
        <v>0</v>
      </c>
      <c r="R153" s="105">
        <f t="shared" si="784"/>
        <v>0</v>
      </c>
      <c r="S153" s="105">
        <f t="shared" si="784"/>
        <v>0</v>
      </c>
      <c r="T153" s="105">
        <f t="shared" si="784"/>
        <v>0</v>
      </c>
      <c r="U153" s="105">
        <f t="shared" si="784"/>
        <v>0</v>
      </c>
      <c r="V153" s="105">
        <f t="shared" si="784"/>
        <v>0</v>
      </c>
      <c r="W153" s="105">
        <f t="shared" si="784"/>
        <v>0</v>
      </c>
      <c r="X153" s="105">
        <f t="shared" si="784"/>
        <v>0</v>
      </c>
      <c r="Y153" s="105">
        <f t="shared" si="784"/>
        <v>0</v>
      </c>
      <c r="Z153" s="105">
        <f t="shared" si="784"/>
        <v>0</v>
      </c>
      <c r="AA153" s="105">
        <f t="shared" si="784"/>
        <v>0</v>
      </c>
      <c r="AB153" s="105">
        <f t="shared" si="784"/>
        <v>0</v>
      </c>
      <c r="AC153" s="105">
        <f t="shared" si="784"/>
        <v>0</v>
      </c>
      <c r="AD153" s="105">
        <f t="shared" si="784"/>
        <v>0</v>
      </c>
      <c r="AE153" s="105">
        <f t="shared" si="784"/>
        <v>0</v>
      </c>
      <c r="AF153" s="105">
        <f t="shared" si="784"/>
        <v>0</v>
      </c>
      <c r="AG153" s="105">
        <f t="shared" si="784"/>
        <v>0</v>
      </c>
      <c r="AH153" s="105">
        <f t="shared" si="784"/>
        <v>0</v>
      </c>
      <c r="AI153" s="105">
        <f t="shared" si="784"/>
        <v>0</v>
      </c>
      <c r="AJ153" s="105">
        <f t="shared" si="784"/>
        <v>0</v>
      </c>
      <c r="AK153" s="105">
        <f t="shared" si="784"/>
        <v>0</v>
      </c>
      <c r="AL153" s="105">
        <f t="shared" si="784"/>
        <v>0</v>
      </c>
      <c r="AM153" s="105">
        <f t="shared" si="784"/>
        <v>0</v>
      </c>
      <c r="AN153" s="105">
        <f t="shared" si="784"/>
        <v>0</v>
      </c>
      <c r="AO153" s="105">
        <f t="shared" si="784"/>
        <v>0</v>
      </c>
      <c r="AP153" s="105">
        <f t="shared" si="784"/>
        <v>0</v>
      </c>
      <c r="AQ153" s="105">
        <f t="shared" si="784"/>
        <v>0</v>
      </c>
      <c r="AR153" s="105">
        <f t="shared" si="784"/>
        <v>0</v>
      </c>
      <c r="AS153" s="105">
        <f t="shared" si="784"/>
        <v>0</v>
      </c>
      <c r="AT153" s="105">
        <f t="shared" si="784"/>
        <v>0</v>
      </c>
      <c r="AU153" s="105">
        <f t="shared" si="784"/>
        <v>0</v>
      </c>
      <c r="AV153" s="105">
        <f t="shared" si="784"/>
        <v>0</v>
      </c>
      <c r="AW153" s="105">
        <f t="shared" si="784"/>
        <v>0</v>
      </c>
      <c r="AX153" s="105">
        <f t="shared" si="784"/>
        <v>0</v>
      </c>
      <c r="AY153" s="105">
        <f t="shared" si="784"/>
        <v>0</v>
      </c>
      <c r="AZ153" s="105">
        <f t="shared" si="784"/>
        <v>0</v>
      </c>
      <c r="BA153" s="105">
        <f t="shared" si="784"/>
        <v>0</v>
      </c>
      <c r="BB153" s="105">
        <f t="shared" si="784"/>
        <v>0</v>
      </c>
      <c r="BC153" s="105">
        <f t="shared" si="784"/>
        <v>0</v>
      </c>
      <c r="BD153" s="105">
        <f t="shared" si="784"/>
        <v>0</v>
      </c>
      <c r="BE153" s="105">
        <f t="shared" si="784"/>
        <v>0</v>
      </c>
      <c r="BF153" s="105">
        <f t="shared" si="784"/>
        <v>0</v>
      </c>
      <c r="BG153" s="105">
        <f t="shared" si="784"/>
        <v>0</v>
      </c>
      <c r="BH153" s="105">
        <f t="shared" si="784"/>
        <v>0</v>
      </c>
      <c r="BI153" s="105">
        <f t="shared" si="784"/>
        <v>0</v>
      </c>
      <c r="BJ153" s="105">
        <f t="shared" si="784"/>
        <v>0</v>
      </c>
      <c r="BK153" s="105">
        <f t="shared" si="784"/>
        <v>0</v>
      </c>
      <c r="BL153" s="105">
        <f t="shared" si="784"/>
        <v>0</v>
      </c>
      <c r="BM153" s="105">
        <f t="shared" si="784"/>
        <v>0</v>
      </c>
      <c r="BN153" s="105">
        <f t="shared" si="784"/>
        <v>0</v>
      </c>
      <c r="BO153" s="105">
        <f t="shared" si="784"/>
        <v>0</v>
      </c>
      <c r="BP153" s="105">
        <f t="shared" si="784"/>
        <v>0</v>
      </c>
      <c r="BQ153" s="105">
        <f t="shared" si="784"/>
        <v>0</v>
      </c>
      <c r="BR153" s="105">
        <f t="shared" ref="BR153:DT153" si="785">IF(BR149+BR151-BR152&lt;1,0,BR149+BR151-BR152)</f>
        <v>0</v>
      </c>
      <c r="BS153" s="105">
        <f t="shared" si="785"/>
        <v>0</v>
      </c>
      <c r="BT153" s="105">
        <f t="shared" si="785"/>
        <v>0</v>
      </c>
      <c r="BU153" s="105">
        <f t="shared" si="785"/>
        <v>0</v>
      </c>
      <c r="BV153" s="105">
        <f t="shared" si="785"/>
        <v>0</v>
      </c>
      <c r="BW153" s="105">
        <f t="shared" si="785"/>
        <v>0</v>
      </c>
      <c r="BX153" s="105">
        <f t="shared" si="785"/>
        <v>0</v>
      </c>
      <c r="BY153" s="105">
        <f t="shared" si="785"/>
        <v>0</v>
      </c>
      <c r="BZ153" s="105">
        <f t="shared" si="785"/>
        <v>0</v>
      </c>
      <c r="CA153" s="105">
        <f t="shared" si="785"/>
        <v>0</v>
      </c>
      <c r="CB153" s="105">
        <f t="shared" si="785"/>
        <v>0</v>
      </c>
      <c r="CC153" s="105">
        <f t="shared" si="785"/>
        <v>0</v>
      </c>
      <c r="CD153" s="105">
        <f t="shared" si="785"/>
        <v>0</v>
      </c>
      <c r="CE153" s="105">
        <f t="shared" si="785"/>
        <v>0</v>
      </c>
      <c r="CF153" s="105">
        <f t="shared" si="785"/>
        <v>0</v>
      </c>
      <c r="CG153" s="105">
        <f t="shared" si="785"/>
        <v>0</v>
      </c>
      <c r="CH153" s="105">
        <f t="shared" si="785"/>
        <v>0</v>
      </c>
      <c r="CI153" s="105">
        <f t="shared" si="785"/>
        <v>0</v>
      </c>
      <c r="CJ153" s="105">
        <f t="shared" si="785"/>
        <v>0</v>
      </c>
      <c r="CK153" s="105">
        <f t="shared" si="785"/>
        <v>0</v>
      </c>
      <c r="CL153" s="105">
        <f t="shared" si="785"/>
        <v>0</v>
      </c>
      <c r="CM153" s="105">
        <f t="shared" si="785"/>
        <v>0</v>
      </c>
      <c r="CN153" s="105">
        <f t="shared" si="785"/>
        <v>0</v>
      </c>
      <c r="CO153" s="105">
        <f t="shared" si="785"/>
        <v>0</v>
      </c>
      <c r="CP153" s="105">
        <f t="shared" si="785"/>
        <v>0</v>
      </c>
      <c r="CQ153" s="105">
        <f t="shared" si="785"/>
        <v>0</v>
      </c>
      <c r="CR153" s="105">
        <f t="shared" si="785"/>
        <v>0</v>
      </c>
      <c r="CS153" s="105">
        <f t="shared" si="785"/>
        <v>0</v>
      </c>
      <c r="CT153" s="105">
        <f t="shared" si="785"/>
        <v>0</v>
      </c>
      <c r="CU153" s="105">
        <f t="shared" si="785"/>
        <v>0</v>
      </c>
      <c r="CV153" s="105">
        <f t="shared" si="785"/>
        <v>0</v>
      </c>
      <c r="CW153" s="105">
        <f t="shared" si="785"/>
        <v>0</v>
      </c>
      <c r="CX153" s="105">
        <f t="shared" si="785"/>
        <v>0</v>
      </c>
      <c r="CY153" s="105">
        <f t="shared" si="785"/>
        <v>0</v>
      </c>
      <c r="CZ153" s="105">
        <f t="shared" si="785"/>
        <v>0</v>
      </c>
      <c r="DA153" s="105">
        <f t="shared" si="785"/>
        <v>0</v>
      </c>
      <c r="DB153" s="105">
        <f t="shared" si="785"/>
        <v>0</v>
      </c>
      <c r="DC153" s="105">
        <f t="shared" si="785"/>
        <v>0</v>
      </c>
      <c r="DD153" s="105">
        <f t="shared" si="785"/>
        <v>0</v>
      </c>
      <c r="DE153" s="105">
        <f t="shared" si="785"/>
        <v>0</v>
      </c>
      <c r="DF153" s="105">
        <f t="shared" si="785"/>
        <v>0</v>
      </c>
      <c r="DG153" s="105">
        <f t="shared" si="785"/>
        <v>0</v>
      </c>
      <c r="DH153" s="105">
        <f t="shared" si="785"/>
        <v>0</v>
      </c>
      <c r="DI153" s="105">
        <f t="shared" si="785"/>
        <v>0</v>
      </c>
      <c r="DJ153" s="105">
        <f t="shared" si="785"/>
        <v>0</v>
      </c>
      <c r="DK153" s="105">
        <f t="shared" si="785"/>
        <v>0</v>
      </c>
      <c r="DL153" s="105">
        <f t="shared" si="785"/>
        <v>0</v>
      </c>
      <c r="DM153" s="105">
        <f t="shared" si="785"/>
        <v>0</v>
      </c>
      <c r="DN153" s="105">
        <f t="shared" si="785"/>
        <v>0</v>
      </c>
      <c r="DO153" s="105">
        <f t="shared" si="785"/>
        <v>0</v>
      </c>
      <c r="DP153" s="105">
        <f t="shared" si="785"/>
        <v>0</v>
      </c>
      <c r="DQ153" s="105">
        <f t="shared" si="785"/>
        <v>0</v>
      </c>
      <c r="DR153" s="105">
        <f t="shared" si="785"/>
        <v>0</v>
      </c>
      <c r="DS153" s="105">
        <f t="shared" si="785"/>
        <v>0</v>
      </c>
      <c r="DT153" s="105">
        <f t="shared" si="785"/>
        <v>0</v>
      </c>
      <c r="DU153" s="18"/>
    </row>
    <row r="154" spans="1:125" s="6" customFormat="1" ht="15.75" thickBot="1" x14ac:dyDescent="0.3">
      <c r="A154" s="98">
        <v>3</v>
      </c>
      <c r="B154" s="99">
        <f>B7</f>
        <v>0</v>
      </c>
      <c r="C154" s="106" t="str">
        <f>C7</f>
        <v>Select</v>
      </c>
      <c r="D154" s="90">
        <v>1</v>
      </c>
      <c r="E154" s="90">
        <f>D154+1</f>
        <v>2</v>
      </c>
      <c r="F154" s="90">
        <f t="shared" ref="F154:BQ154" si="786">E154+1</f>
        <v>3</v>
      </c>
      <c r="G154" s="90">
        <f t="shared" si="786"/>
        <v>4</v>
      </c>
      <c r="H154" s="90">
        <f t="shared" si="786"/>
        <v>5</v>
      </c>
      <c r="I154" s="90">
        <f t="shared" si="786"/>
        <v>6</v>
      </c>
      <c r="J154" s="90">
        <f t="shared" si="786"/>
        <v>7</v>
      </c>
      <c r="K154" s="90">
        <f t="shared" si="786"/>
        <v>8</v>
      </c>
      <c r="L154" s="90">
        <f t="shared" si="786"/>
        <v>9</v>
      </c>
      <c r="M154" s="90">
        <f t="shared" si="786"/>
        <v>10</v>
      </c>
      <c r="N154" s="90">
        <f t="shared" si="786"/>
        <v>11</v>
      </c>
      <c r="O154" s="90">
        <f t="shared" si="786"/>
        <v>12</v>
      </c>
      <c r="P154" s="90">
        <f t="shared" si="786"/>
        <v>13</v>
      </c>
      <c r="Q154" s="90">
        <f t="shared" si="786"/>
        <v>14</v>
      </c>
      <c r="R154" s="90">
        <f t="shared" si="786"/>
        <v>15</v>
      </c>
      <c r="S154" s="90">
        <f t="shared" si="786"/>
        <v>16</v>
      </c>
      <c r="T154" s="90">
        <f t="shared" si="786"/>
        <v>17</v>
      </c>
      <c r="U154" s="90">
        <f t="shared" si="786"/>
        <v>18</v>
      </c>
      <c r="V154" s="90">
        <f t="shared" si="786"/>
        <v>19</v>
      </c>
      <c r="W154" s="90">
        <f t="shared" si="786"/>
        <v>20</v>
      </c>
      <c r="X154" s="90">
        <f t="shared" si="786"/>
        <v>21</v>
      </c>
      <c r="Y154" s="90">
        <f t="shared" si="786"/>
        <v>22</v>
      </c>
      <c r="Z154" s="90">
        <f t="shared" si="786"/>
        <v>23</v>
      </c>
      <c r="AA154" s="90">
        <f t="shared" si="786"/>
        <v>24</v>
      </c>
      <c r="AB154" s="90">
        <f t="shared" si="786"/>
        <v>25</v>
      </c>
      <c r="AC154" s="90">
        <f t="shared" si="786"/>
        <v>26</v>
      </c>
      <c r="AD154" s="90">
        <f t="shared" si="786"/>
        <v>27</v>
      </c>
      <c r="AE154" s="90">
        <f t="shared" si="786"/>
        <v>28</v>
      </c>
      <c r="AF154" s="90">
        <f t="shared" si="786"/>
        <v>29</v>
      </c>
      <c r="AG154" s="90">
        <f t="shared" si="786"/>
        <v>30</v>
      </c>
      <c r="AH154" s="90">
        <f t="shared" si="786"/>
        <v>31</v>
      </c>
      <c r="AI154" s="90">
        <f t="shared" si="786"/>
        <v>32</v>
      </c>
      <c r="AJ154" s="90">
        <f t="shared" si="786"/>
        <v>33</v>
      </c>
      <c r="AK154" s="90">
        <f t="shared" si="786"/>
        <v>34</v>
      </c>
      <c r="AL154" s="90">
        <f t="shared" si="786"/>
        <v>35</v>
      </c>
      <c r="AM154" s="90">
        <f t="shared" si="786"/>
        <v>36</v>
      </c>
      <c r="AN154" s="90">
        <f t="shared" si="786"/>
        <v>37</v>
      </c>
      <c r="AO154" s="90">
        <f t="shared" si="786"/>
        <v>38</v>
      </c>
      <c r="AP154" s="90">
        <f t="shared" si="786"/>
        <v>39</v>
      </c>
      <c r="AQ154" s="90">
        <f t="shared" si="786"/>
        <v>40</v>
      </c>
      <c r="AR154" s="90">
        <f t="shared" si="786"/>
        <v>41</v>
      </c>
      <c r="AS154" s="90">
        <f t="shared" si="786"/>
        <v>42</v>
      </c>
      <c r="AT154" s="90">
        <f t="shared" si="786"/>
        <v>43</v>
      </c>
      <c r="AU154" s="90">
        <f t="shared" si="786"/>
        <v>44</v>
      </c>
      <c r="AV154" s="90">
        <f t="shared" si="786"/>
        <v>45</v>
      </c>
      <c r="AW154" s="90">
        <f t="shared" si="786"/>
        <v>46</v>
      </c>
      <c r="AX154" s="90">
        <f t="shared" si="786"/>
        <v>47</v>
      </c>
      <c r="AY154" s="90">
        <f t="shared" si="786"/>
        <v>48</v>
      </c>
      <c r="AZ154" s="90">
        <f t="shared" si="786"/>
        <v>49</v>
      </c>
      <c r="BA154" s="90">
        <f t="shared" si="786"/>
        <v>50</v>
      </c>
      <c r="BB154" s="90">
        <f t="shared" si="786"/>
        <v>51</v>
      </c>
      <c r="BC154" s="90">
        <f t="shared" si="786"/>
        <v>52</v>
      </c>
      <c r="BD154" s="90">
        <f t="shared" si="786"/>
        <v>53</v>
      </c>
      <c r="BE154" s="90">
        <f t="shared" si="786"/>
        <v>54</v>
      </c>
      <c r="BF154" s="90">
        <f t="shared" si="786"/>
        <v>55</v>
      </c>
      <c r="BG154" s="90">
        <f t="shared" si="786"/>
        <v>56</v>
      </c>
      <c r="BH154" s="90">
        <f t="shared" si="786"/>
        <v>57</v>
      </c>
      <c r="BI154" s="90">
        <f t="shared" si="786"/>
        <v>58</v>
      </c>
      <c r="BJ154" s="90">
        <f t="shared" si="786"/>
        <v>59</v>
      </c>
      <c r="BK154" s="90">
        <f t="shared" si="786"/>
        <v>60</v>
      </c>
      <c r="BL154" s="90">
        <f t="shared" si="786"/>
        <v>61</v>
      </c>
      <c r="BM154" s="90">
        <f t="shared" si="786"/>
        <v>62</v>
      </c>
      <c r="BN154" s="90">
        <f t="shared" si="786"/>
        <v>63</v>
      </c>
      <c r="BO154" s="90">
        <f t="shared" si="786"/>
        <v>64</v>
      </c>
      <c r="BP154" s="90">
        <f t="shared" si="786"/>
        <v>65</v>
      </c>
      <c r="BQ154" s="90">
        <f t="shared" si="786"/>
        <v>66</v>
      </c>
      <c r="BR154" s="90">
        <f t="shared" ref="BR154:DT154" si="787">BQ154+1</f>
        <v>67</v>
      </c>
      <c r="BS154" s="90">
        <f t="shared" si="787"/>
        <v>68</v>
      </c>
      <c r="BT154" s="90">
        <f t="shared" si="787"/>
        <v>69</v>
      </c>
      <c r="BU154" s="90">
        <f t="shared" si="787"/>
        <v>70</v>
      </c>
      <c r="BV154" s="90">
        <f t="shared" si="787"/>
        <v>71</v>
      </c>
      <c r="BW154" s="90">
        <f t="shared" si="787"/>
        <v>72</v>
      </c>
      <c r="BX154" s="90">
        <f t="shared" si="787"/>
        <v>73</v>
      </c>
      <c r="BY154" s="90">
        <f t="shared" si="787"/>
        <v>74</v>
      </c>
      <c r="BZ154" s="90">
        <f t="shared" si="787"/>
        <v>75</v>
      </c>
      <c r="CA154" s="90">
        <f t="shared" si="787"/>
        <v>76</v>
      </c>
      <c r="CB154" s="90">
        <f t="shared" si="787"/>
        <v>77</v>
      </c>
      <c r="CC154" s="90">
        <f t="shared" si="787"/>
        <v>78</v>
      </c>
      <c r="CD154" s="90">
        <f t="shared" si="787"/>
        <v>79</v>
      </c>
      <c r="CE154" s="90">
        <f t="shared" si="787"/>
        <v>80</v>
      </c>
      <c r="CF154" s="90">
        <f t="shared" si="787"/>
        <v>81</v>
      </c>
      <c r="CG154" s="90">
        <f t="shared" si="787"/>
        <v>82</v>
      </c>
      <c r="CH154" s="90">
        <f t="shared" si="787"/>
        <v>83</v>
      </c>
      <c r="CI154" s="90">
        <f t="shared" si="787"/>
        <v>84</v>
      </c>
      <c r="CJ154" s="90">
        <f t="shared" si="787"/>
        <v>85</v>
      </c>
      <c r="CK154" s="90">
        <f t="shared" si="787"/>
        <v>86</v>
      </c>
      <c r="CL154" s="90">
        <f t="shared" si="787"/>
        <v>87</v>
      </c>
      <c r="CM154" s="90">
        <f t="shared" si="787"/>
        <v>88</v>
      </c>
      <c r="CN154" s="90">
        <f t="shared" si="787"/>
        <v>89</v>
      </c>
      <c r="CO154" s="90">
        <f t="shared" si="787"/>
        <v>90</v>
      </c>
      <c r="CP154" s="90">
        <f t="shared" si="787"/>
        <v>91</v>
      </c>
      <c r="CQ154" s="90">
        <f t="shared" si="787"/>
        <v>92</v>
      </c>
      <c r="CR154" s="90">
        <f t="shared" si="787"/>
        <v>93</v>
      </c>
      <c r="CS154" s="90">
        <f t="shared" si="787"/>
        <v>94</v>
      </c>
      <c r="CT154" s="90">
        <f t="shared" si="787"/>
        <v>95</v>
      </c>
      <c r="CU154" s="90">
        <f t="shared" si="787"/>
        <v>96</v>
      </c>
      <c r="CV154" s="90">
        <f t="shared" si="787"/>
        <v>97</v>
      </c>
      <c r="CW154" s="90">
        <f t="shared" si="787"/>
        <v>98</v>
      </c>
      <c r="CX154" s="90">
        <f t="shared" si="787"/>
        <v>99</v>
      </c>
      <c r="CY154" s="90">
        <f t="shared" si="787"/>
        <v>100</v>
      </c>
      <c r="CZ154" s="90">
        <f t="shared" si="787"/>
        <v>101</v>
      </c>
      <c r="DA154" s="90">
        <f t="shared" si="787"/>
        <v>102</v>
      </c>
      <c r="DB154" s="90">
        <f t="shared" si="787"/>
        <v>103</v>
      </c>
      <c r="DC154" s="90">
        <f t="shared" si="787"/>
        <v>104</v>
      </c>
      <c r="DD154" s="90">
        <f t="shared" si="787"/>
        <v>105</v>
      </c>
      <c r="DE154" s="90">
        <f t="shared" si="787"/>
        <v>106</v>
      </c>
      <c r="DF154" s="90">
        <f t="shared" si="787"/>
        <v>107</v>
      </c>
      <c r="DG154" s="90">
        <f t="shared" si="787"/>
        <v>108</v>
      </c>
      <c r="DH154" s="90">
        <f t="shared" si="787"/>
        <v>109</v>
      </c>
      <c r="DI154" s="90">
        <f t="shared" si="787"/>
        <v>110</v>
      </c>
      <c r="DJ154" s="90">
        <f t="shared" si="787"/>
        <v>111</v>
      </c>
      <c r="DK154" s="90">
        <f t="shared" si="787"/>
        <v>112</v>
      </c>
      <c r="DL154" s="90">
        <f t="shared" si="787"/>
        <v>113</v>
      </c>
      <c r="DM154" s="90">
        <f t="shared" si="787"/>
        <v>114</v>
      </c>
      <c r="DN154" s="90">
        <f t="shared" si="787"/>
        <v>115</v>
      </c>
      <c r="DO154" s="90">
        <f t="shared" si="787"/>
        <v>116</v>
      </c>
      <c r="DP154" s="90">
        <f t="shared" si="787"/>
        <v>117</v>
      </c>
      <c r="DQ154" s="90">
        <f t="shared" si="787"/>
        <v>118</v>
      </c>
      <c r="DR154" s="90">
        <f t="shared" si="787"/>
        <v>119</v>
      </c>
      <c r="DS154" s="90">
        <f t="shared" si="787"/>
        <v>120</v>
      </c>
      <c r="DT154" s="90">
        <f t="shared" si="787"/>
        <v>121</v>
      </c>
      <c r="DU154" s="15"/>
    </row>
    <row r="155" spans="1:125" s="6" customFormat="1" x14ac:dyDescent="0.25">
      <c r="A155" s="58"/>
      <c r="B155" s="68" t="s">
        <v>8</v>
      </c>
      <c r="C155" s="68"/>
      <c r="D155" s="105">
        <f>D7</f>
        <v>0</v>
      </c>
      <c r="E155" s="105">
        <f>D159</f>
        <v>0</v>
      </c>
      <c r="F155" s="105">
        <f t="shared" ref="F155:BQ155" si="788">E159</f>
        <v>0</v>
      </c>
      <c r="G155" s="105">
        <f t="shared" si="788"/>
        <v>0</v>
      </c>
      <c r="H155" s="105">
        <f t="shared" si="788"/>
        <v>0</v>
      </c>
      <c r="I155" s="105">
        <f t="shared" si="788"/>
        <v>0</v>
      </c>
      <c r="J155" s="105">
        <f t="shared" si="788"/>
        <v>0</v>
      </c>
      <c r="K155" s="105">
        <f t="shared" si="788"/>
        <v>0</v>
      </c>
      <c r="L155" s="105">
        <f t="shared" si="788"/>
        <v>0</v>
      </c>
      <c r="M155" s="105">
        <f t="shared" si="788"/>
        <v>0</v>
      </c>
      <c r="N155" s="105">
        <f t="shared" si="788"/>
        <v>0</v>
      </c>
      <c r="O155" s="105">
        <f t="shared" si="788"/>
        <v>0</v>
      </c>
      <c r="P155" s="105">
        <f t="shared" si="788"/>
        <v>0</v>
      </c>
      <c r="Q155" s="105">
        <f t="shared" si="788"/>
        <v>0</v>
      </c>
      <c r="R155" s="105">
        <f t="shared" si="788"/>
        <v>0</v>
      </c>
      <c r="S155" s="105">
        <f t="shared" si="788"/>
        <v>0</v>
      </c>
      <c r="T155" s="105">
        <f t="shared" si="788"/>
        <v>0</v>
      </c>
      <c r="U155" s="105">
        <f t="shared" si="788"/>
        <v>0</v>
      </c>
      <c r="V155" s="105">
        <f t="shared" si="788"/>
        <v>0</v>
      </c>
      <c r="W155" s="105">
        <f t="shared" si="788"/>
        <v>0</v>
      </c>
      <c r="X155" s="105">
        <f t="shared" si="788"/>
        <v>0</v>
      </c>
      <c r="Y155" s="105">
        <f t="shared" si="788"/>
        <v>0</v>
      </c>
      <c r="Z155" s="105">
        <f t="shared" si="788"/>
        <v>0</v>
      </c>
      <c r="AA155" s="105">
        <f t="shared" si="788"/>
        <v>0</v>
      </c>
      <c r="AB155" s="105">
        <f t="shared" si="788"/>
        <v>0</v>
      </c>
      <c r="AC155" s="105">
        <f t="shared" si="788"/>
        <v>0</v>
      </c>
      <c r="AD155" s="105">
        <f t="shared" si="788"/>
        <v>0</v>
      </c>
      <c r="AE155" s="105">
        <f t="shared" si="788"/>
        <v>0</v>
      </c>
      <c r="AF155" s="105">
        <f t="shared" si="788"/>
        <v>0</v>
      </c>
      <c r="AG155" s="105">
        <f t="shared" si="788"/>
        <v>0</v>
      </c>
      <c r="AH155" s="105">
        <f t="shared" si="788"/>
        <v>0</v>
      </c>
      <c r="AI155" s="105">
        <f t="shared" si="788"/>
        <v>0</v>
      </c>
      <c r="AJ155" s="105">
        <f t="shared" si="788"/>
        <v>0</v>
      </c>
      <c r="AK155" s="105">
        <f t="shared" si="788"/>
        <v>0</v>
      </c>
      <c r="AL155" s="105">
        <f t="shared" si="788"/>
        <v>0</v>
      </c>
      <c r="AM155" s="105">
        <f t="shared" si="788"/>
        <v>0</v>
      </c>
      <c r="AN155" s="105">
        <f t="shared" si="788"/>
        <v>0</v>
      </c>
      <c r="AO155" s="105">
        <f t="shared" si="788"/>
        <v>0</v>
      </c>
      <c r="AP155" s="105">
        <f t="shared" si="788"/>
        <v>0</v>
      </c>
      <c r="AQ155" s="105">
        <f t="shared" si="788"/>
        <v>0</v>
      </c>
      <c r="AR155" s="105">
        <f t="shared" si="788"/>
        <v>0</v>
      </c>
      <c r="AS155" s="105">
        <f t="shared" si="788"/>
        <v>0</v>
      </c>
      <c r="AT155" s="105">
        <f t="shared" si="788"/>
        <v>0</v>
      </c>
      <c r="AU155" s="105">
        <f t="shared" si="788"/>
        <v>0</v>
      </c>
      <c r="AV155" s="105">
        <f t="shared" si="788"/>
        <v>0</v>
      </c>
      <c r="AW155" s="105">
        <f t="shared" si="788"/>
        <v>0</v>
      </c>
      <c r="AX155" s="105">
        <f t="shared" si="788"/>
        <v>0</v>
      </c>
      <c r="AY155" s="105">
        <f t="shared" si="788"/>
        <v>0</v>
      </c>
      <c r="AZ155" s="105">
        <f t="shared" si="788"/>
        <v>0</v>
      </c>
      <c r="BA155" s="105">
        <f t="shared" si="788"/>
        <v>0</v>
      </c>
      <c r="BB155" s="105">
        <f t="shared" si="788"/>
        <v>0</v>
      </c>
      <c r="BC155" s="105">
        <f t="shared" si="788"/>
        <v>0</v>
      </c>
      <c r="BD155" s="105">
        <f t="shared" si="788"/>
        <v>0</v>
      </c>
      <c r="BE155" s="105">
        <f t="shared" si="788"/>
        <v>0</v>
      </c>
      <c r="BF155" s="105">
        <f t="shared" si="788"/>
        <v>0</v>
      </c>
      <c r="BG155" s="105">
        <f t="shared" si="788"/>
        <v>0</v>
      </c>
      <c r="BH155" s="105">
        <f t="shared" si="788"/>
        <v>0</v>
      </c>
      <c r="BI155" s="105">
        <f t="shared" si="788"/>
        <v>0</v>
      </c>
      <c r="BJ155" s="105">
        <f t="shared" si="788"/>
        <v>0</v>
      </c>
      <c r="BK155" s="105">
        <f t="shared" si="788"/>
        <v>0</v>
      </c>
      <c r="BL155" s="105">
        <f t="shared" si="788"/>
        <v>0</v>
      </c>
      <c r="BM155" s="105">
        <f t="shared" si="788"/>
        <v>0</v>
      </c>
      <c r="BN155" s="105">
        <f t="shared" si="788"/>
        <v>0</v>
      </c>
      <c r="BO155" s="105">
        <f t="shared" si="788"/>
        <v>0</v>
      </c>
      <c r="BP155" s="105">
        <f t="shared" si="788"/>
        <v>0</v>
      </c>
      <c r="BQ155" s="105">
        <f t="shared" si="788"/>
        <v>0</v>
      </c>
      <c r="BR155" s="105">
        <f t="shared" ref="BR155:DT155" si="789">BQ159</f>
        <v>0</v>
      </c>
      <c r="BS155" s="105">
        <f t="shared" si="789"/>
        <v>0</v>
      </c>
      <c r="BT155" s="105">
        <f t="shared" si="789"/>
        <v>0</v>
      </c>
      <c r="BU155" s="105">
        <f t="shared" si="789"/>
        <v>0</v>
      </c>
      <c r="BV155" s="105">
        <f t="shared" si="789"/>
        <v>0</v>
      </c>
      <c r="BW155" s="105">
        <f t="shared" si="789"/>
        <v>0</v>
      </c>
      <c r="BX155" s="105">
        <f t="shared" si="789"/>
        <v>0</v>
      </c>
      <c r="BY155" s="105">
        <f t="shared" si="789"/>
        <v>0</v>
      </c>
      <c r="BZ155" s="105">
        <f t="shared" si="789"/>
        <v>0</v>
      </c>
      <c r="CA155" s="105">
        <f t="shared" si="789"/>
        <v>0</v>
      </c>
      <c r="CB155" s="105">
        <f t="shared" si="789"/>
        <v>0</v>
      </c>
      <c r="CC155" s="105">
        <f t="shared" si="789"/>
        <v>0</v>
      </c>
      <c r="CD155" s="105">
        <f t="shared" si="789"/>
        <v>0</v>
      </c>
      <c r="CE155" s="105">
        <f t="shared" si="789"/>
        <v>0</v>
      </c>
      <c r="CF155" s="105">
        <f t="shared" si="789"/>
        <v>0</v>
      </c>
      <c r="CG155" s="105">
        <f t="shared" si="789"/>
        <v>0</v>
      </c>
      <c r="CH155" s="105">
        <f t="shared" si="789"/>
        <v>0</v>
      </c>
      <c r="CI155" s="105">
        <f t="shared" si="789"/>
        <v>0</v>
      </c>
      <c r="CJ155" s="105">
        <f t="shared" si="789"/>
        <v>0</v>
      </c>
      <c r="CK155" s="105">
        <f t="shared" si="789"/>
        <v>0</v>
      </c>
      <c r="CL155" s="105">
        <f t="shared" si="789"/>
        <v>0</v>
      </c>
      <c r="CM155" s="105">
        <f t="shared" si="789"/>
        <v>0</v>
      </c>
      <c r="CN155" s="105">
        <f t="shared" si="789"/>
        <v>0</v>
      </c>
      <c r="CO155" s="105">
        <f t="shared" si="789"/>
        <v>0</v>
      </c>
      <c r="CP155" s="105">
        <f t="shared" si="789"/>
        <v>0</v>
      </c>
      <c r="CQ155" s="105">
        <f t="shared" si="789"/>
        <v>0</v>
      </c>
      <c r="CR155" s="105">
        <f t="shared" si="789"/>
        <v>0</v>
      </c>
      <c r="CS155" s="105">
        <f t="shared" si="789"/>
        <v>0</v>
      </c>
      <c r="CT155" s="105">
        <f t="shared" si="789"/>
        <v>0</v>
      </c>
      <c r="CU155" s="105">
        <f t="shared" si="789"/>
        <v>0</v>
      </c>
      <c r="CV155" s="105">
        <f t="shared" si="789"/>
        <v>0</v>
      </c>
      <c r="CW155" s="105">
        <f t="shared" si="789"/>
        <v>0</v>
      </c>
      <c r="CX155" s="105">
        <f t="shared" si="789"/>
        <v>0</v>
      </c>
      <c r="CY155" s="105">
        <f t="shared" si="789"/>
        <v>0</v>
      </c>
      <c r="CZ155" s="105">
        <f t="shared" si="789"/>
        <v>0</v>
      </c>
      <c r="DA155" s="105">
        <f t="shared" si="789"/>
        <v>0</v>
      </c>
      <c r="DB155" s="105">
        <f t="shared" si="789"/>
        <v>0</v>
      </c>
      <c r="DC155" s="105">
        <f t="shared" si="789"/>
        <v>0</v>
      </c>
      <c r="DD155" s="105">
        <f t="shared" si="789"/>
        <v>0</v>
      </c>
      <c r="DE155" s="105">
        <f t="shared" si="789"/>
        <v>0</v>
      </c>
      <c r="DF155" s="105">
        <f t="shared" si="789"/>
        <v>0</v>
      </c>
      <c r="DG155" s="105">
        <f t="shared" si="789"/>
        <v>0</v>
      </c>
      <c r="DH155" s="105">
        <f t="shared" si="789"/>
        <v>0</v>
      </c>
      <c r="DI155" s="105">
        <f t="shared" si="789"/>
        <v>0</v>
      </c>
      <c r="DJ155" s="105">
        <f t="shared" si="789"/>
        <v>0</v>
      </c>
      <c r="DK155" s="105">
        <f t="shared" si="789"/>
        <v>0</v>
      </c>
      <c r="DL155" s="105">
        <f t="shared" si="789"/>
        <v>0</v>
      </c>
      <c r="DM155" s="105">
        <f t="shared" si="789"/>
        <v>0</v>
      </c>
      <c r="DN155" s="105">
        <f t="shared" si="789"/>
        <v>0</v>
      </c>
      <c r="DO155" s="105">
        <f t="shared" si="789"/>
        <v>0</v>
      </c>
      <c r="DP155" s="105">
        <f t="shared" si="789"/>
        <v>0</v>
      </c>
      <c r="DQ155" s="105">
        <f t="shared" si="789"/>
        <v>0</v>
      </c>
      <c r="DR155" s="105">
        <f t="shared" si="789"/>
        <v>0</v>
      </c>
      <c r="DS155" s="105">
        <f t="shared" si="789"/>
        <v>0</v>
      </c>
      <c r="DT155" s="105">
        <f t="shared" si="789"/>
        <v>0</v>
      </c>
      <c r="DU155" s="15"/>
    </row>
    <row r="156" spans="1:125" s="6" customFormat="1" x14ac:dyDescent="0.25">
      <c r="A156" s="58"/>
      <c r="B156" s="68" t="s">
        <v>149</v>
      </c>
      <c r="C156" s="101">
        <f>SUM(D156:DS156)</f>
        <v>0</v>
      </c>
      <c r="D156" s="105">
        <f>IF(D155&gt;0,$F$7,0)</f>
        <v>0</v>
      </c>
      <c r="E156" s="105">
        <f t="shared" ref="E156" si="790">IF(E155&gt;0,$F$7,0)</f>
        <v>0</v>
      </c>
      <c r="F156" s="105">
        <f t="shared" ref="F156" si="791">IF(F155&gt;0,$F$7,0)</f>
        <v>0</v>
      </c>
      <c r="G156" s="105">
        <f t="shared" ref="G156" si="792">IF(G155&gt;0,$F$7,0)</f>
        <v>0</v>
      </c>
      <c r="H156" s="105">
        <f t="shared" ref="H156" si="793">IF(H155&gt;0,$F$7,0)</f>
        <v>0</v>
      </c>
      <c r="I156" s="105">
        <f t="shared" ref="I156" si="794">IF(I155&gt;0,$F$7,0)</f>
        <v>0</v>
      </c>
      <c r="J156" s="105">
        <f t="shared" ref="J156" si="795">IF(J155&gt;0,$F$7,0)</f>
        <v>0</v>
      </c>
      <c r="K156" s="105">
        <f t="shared" ref="K156" si="796">IF(K155&gt;0,$F$7,0)</f>
        <v>0</v>
      </c>
      <c r="L156" s="105">
        <f t="shared" ref="L156" si="797">IF(L155&gt;0,$F$7,0)</f>
        <v>0</v>
      </c>
      <c r="M156" s="105">
        <f t="shared" ref="M156" si="798">IF(M155&gt;0,$F$7,0)</f>
        <v>0</v>
      </c>
      <c r="N156" s="105">
        <f t="shared" ref="N156" si="799">IF(N155&gt;0,$F$7,0)</f>
        <v>0</v>
      </c>
      <c r="O156" s="105">
        <f t="shared" ref="O156" si="800">IF(O155&gt;0,$F$7,0)</f>
        <v>0</v>
      </c>
      <c r="P156" s="105">
        <f t="shared" ref="P156" si="801">IF(P155&gt;0,$F$7,0)</f>
        <v>0</v>
      </c>
      <c r="Q156" s="105">
        <f t="shared" ref="Q156" si="802">IF(Q155&gt;0,$F$7,0)</f>
        <v>0</v>
      </c>
      <c r="R156" s="105">
        <f t="shared" ref="R156" si="803">IF(R155&gt;0,$F$7,0)</f>
        <v>0</v>
      </c>
      <c r="S156" s="105">
        <f t="shared" ref="S156" si="804">IF(S155&gt;0,$F$7,0)</f>
        <v>0</v>
      </c>
      <c r="T156" s="105">
        <f t="shared" ref="T156" si="805">IF(T155&gt;0,$F$7,0)</f>
        <v>0</v>
      </c>
      <c r="U156" s="105">
        <f t="shared" ref="U156" si="806">IF(U155&gt;0,$F$7,0)</f>
        <v>0</v>
      </c>
      <c r="V156" s="105">
        <f t="shared" ref="V156" si="807">IF(V155&gt;0,$F$7,0)</f>
        <v>0</v>
      </c>
      <c r="W156" s="105">
        <f t="shared" ref="W156" si="808">IF(W155&gt;0,$F$7,0)</f>
        <v>0</v>
      </c>
      <c r="X156" s="105">
        <f t="shared" ref="X156" si="809">IF(X155&gt;0,$F$7,0)</f>
        <v>0</v>
      </c>
      <c r="Y156" s="105">
        <f t="shared" ref="Y156" si="810">IF(Y155&gt;0,$F$7,0)</f>
        <v>0</v>
      </c>
      <c r="Z156" s="105">
        <f t="shared" ref="Z156" si="811">IF(Z155&gt;0,$F$7,0)</f>
        <v>0</v>
      </c>
      <c r="AA156" s="105">
        <f t="shared" ref="AA156" si="812">IF(AA155&gt;0,$F$7,0)</f>
        <v>0</v>
      </c>
      <c r="AB156" s="105">
        <f t="shared" ref="AB156" si="813">IF(AB155&gt;0,$F$7,0)</f>
        <v>0</v>
      </c>
      <c r="AC156" s="105">
        <f t="shared" ref="AC156" si="814">IF(AC155&gt;0,$F$7,0)</f>
        <v>0</v>
      </c>
      <c r="AD156" s="105">
        <f t="shared" ref="AD156" si="815">IF(AD155&gt;0,$F$7,0)</f>
        <v>0</v>
      </c>
      <c r="AE156" s="105">
        <f t="shared" ref="AE156" si="816">IF(AE155&gt;0,$F$7,0)</f>
        <v>0</v>
      </c>
      <c r="AF156" s="105">
        <f t="shared" ref="AF156" si="817">IF(AF155&gt;0,$F$7,0)</f>
        <v>0</v>
      </c>
      <c r="AG156" s="105">
        <f t="shared" ref="AG156" si="818">IF(AG155&gt;0,$F$7,0)</f>
        <v>0</v>
      </c>
      <c r="AH156" s="105">
        <f t="shared" ref="AH156" si="819">IF(AH155&gt;0,$F$7,0)</f>
        <v>0</v>
      </c>
      <c r="AI156" s="105">
        <f t="shared" ref="AI156" si="820">IF(AI155&gt;0,$F$7,0)</f>
        <v>0</v>
      </c>
      <c r="AJ156" s="105">
        <f t="shared" ref="AJ156" si="821">IF(AJ155&gt;0,$F$7,0)</f>
        <v>0</v>
      </c>
      <c r="AK156" s="105">
        <f t="shared" ref="AK156" si="822">IF(AK155&gt;0,$F$7,0)</f>
        <v>0</v>
      </c>
      <c r="AL156" s="105">
        <f t="shared" ref="AL156" si="823">IF(AL155&gt;0,$F$7,0)</f>
        <v>0</v>
      </c>
      <c r="AM156" s="105">
        <f t="shared" ref="AM156" si="824">IF(AM155&gt;0,$F$7,0)</f>
        <v>0</v>
      </c>
      <c r="AN156" s="105">
        <f t="shared" ref="AN156" si="825">IF(AN155&gt;0,$F$7,0)</f>
        <v>0</v>
      </c>
      <c r="AO156" s="105">
        <f t="shared" ref="AO156" si="826">IF(AO155&gt;0,$F$7,0)</f>
        <v>0</v>
      </c>
      <c r="AP156" s="105">
        <f t="shared" ref="AP156" si="827">IF(AP155&gt;0,$F$7,0)</f>
        <v>0</v>
      </c>
      <c r="AQ156" s="105">
        <f t="shared" ref="AQ156" si="828">IF(AQ155&gt;0,$F$7,0)</f>
        <v>0</v>
      </c>
      <c r="AR156" s="105">
        <f t="shared" ref="AR156" si="829">IF(AR155&gt;0,$F$7,0)</f>
        <v>0</v>
      </c>
      <c r="AS156" s="105">
        <f t="shared" ref="AS156" si="830">IF(AS155&gt;0,$F$7,0)</f>
        <v>0</v>
      </c>
      <c r="AT156" s="105">
        <f t="shared" ref="AT156" si="831">IF(AT155&gt;0,$F$7,0)</f>
        <v>0</v>
      </c>
      <c r="AU156" s="105">
        <f t="shared" ref="AU156" si="832">IF(AU155&gt;0,$F$7,0)</f>
        <v>0</v>
      </c>
      <c r="AV156" s="105">
        <f t="shared" ref="AV156" si="833">IF(AV155&gt;0,$F$7,0)</f>
        <v>0</v>
      </c>
      <c r="AW156" s="105">
        <f t="shared" ref="AW156" si="834">IF(AW155&gt;0,$F$7,0)</f>
        <v>0</v>
      </c>
      <c r="AX156" s="105">
        <f t="shared" ref="AX156" si="835">IF(AX155&gt;0,$F$7,0)</f>
        <v>0</v>
      </c>
      <c r="AY156" s="105">
        <f t="shared" ref="AY156" si="836">IF(AY155&gt;0,$F$7,0)</f>
        <v>0</v>
      </c>
      <c r="AZ156" s="105">
        <f t="shared" ref="AZ156" si="837">IF(AZ155&gt;0,$F$7,0)</f>
        <v>0</v>
      </c>
      <c r="BA156" s="105">
        <f t="shared" ref="BA156" si="838">IF(BA155&gt;0,$F$7,0)</f>
        <v>0</v>
      </c>
      <c r="BB156" s="105">
        <f t="shared" ref="BB156" si="839">IF(BB155&gt;0,$F$7,0)</f>
        <v>0</v>
      </c>
      <c r="BC156" s="105">
        <f t="shared" ref="BC156" si="840">IF(BC155&gt;0,$F$7,0)</f>
        <v>0</v>
      </c>
      <c r="BD156" s="105">
        <f t="shared" ref="BD156" si="841">IF(BD155&gt;0,$F$7,0)</f>
        <v>0</v>
      </c>
      <c r="BE156" s="105">
        <f t="shared" ref="BE156" si="842">IF(BE155&gt;0,$F$7,0)</f>
        <v>0</v>
      </c>
      <c r="BF156" s="105">
        <f t="shared" ref="BF156" si="843">IF(BF155&gt;0,$F$7,0)</f>
        <v>0</v>
      </c>
      <c r="BG156" s="105">
        <f t="shared" ref="BG156" si="844">IF(BG155&gt;0,$F$7,0)</f>
        <v>0</v>
      </c>
      <c r="BH156" s="105">
        <f t="shared" ref="BH156" si="845">IF(BH155&gt;0,$F$7,0)</f>
        <v>0</v>
      </c>
      <c r="BI156" s="105">
        <f t="shared" ref="BI156" si="846">IF(BI155&gt;0,$F$7,0)</f>
        <v>0</v>
      </c>
      <c r="BJ156" s="105">
        <f t="shared" ref="BJ156" si="847">IF(BJ155&gt;0,$F$7,0)</f>
        <v>0</v>
      </c>
      <c r="BK156" s="105">
        <f t="shared" ref="BK156" si="848">IF(BK155&gt;0,$F$7,0)</f>
        <v>0</v>
      </c>
      <c r="BL156" s="105">
        <f t="shared" ref="BL156" si="849">IF(BL155&gt;0,$F$7,0)</f>
        <v>0</v>
      </c>
      <c r="BM156" s="105">
        <f t="shared" ref="BM156" si="850">IF(BM155&gt;0,$F$7,0)</f>
        <v>0</v>
      </c>
      <c r="BN156" s="105">
        <f t="shared" ref="BN156" si="851">IF(BN155&gt;0,$F$7,0)</f>
        <v>0</v>
      </c>
      <c r="BO156" s="105">
        <f t="shared" ref="BO156" si="852">IF(BO155&gt;0,$F$7,0)</f>
        <v>0</v>
      </c>
      <c r="BP156" s="105">
        <f t="shared" ref="BP156" si="853">IF(BP155&gt;0,$F$7,0)</f>
        <v>0</v>
      </c>
      <c r="BQ156" s="105">
        <f t="shared" ref="BQ156" si="854">IF(BQ155&gt;0,$F$7,0)</f>
        <v>0</v>
      </c>
      <c r="BR156" s="105">
        <f t="shared" ref="BR156" si="855">IF(BR155&gt;0,$F$7,0)</f>
        <v>0</v>
      </c>
      <c r="BS156" s="105">
        <f t="shared" ref="BS156" si="856">IF(BS155&gt;0,$F$7,0)</f>
        <v>0</v>
      </c>
      <c r="BT156" s="105">
        <f t="shared" ref="BT156" si="857">IF(BT155&gt;0,$F$7,0)</f>
        <v>0</v>
      </c>
      <c r="BU156" s="105">
        <f t="shared" ref="BU156" si="858">IF(BU155&gt;0,$F$7,0)</f>
        <v>0</v>
      </c>
      <c r="BV156" s="105">
        <f t="shared" ref="BV156" si="859">IF(BV155&gt;0,$F$7,0)</f>
        <v>0</v>
      </c>
      <c r="BW156" s="105">
        <f t="shared" ref="BW156" si="860">IF(BW155&gt;0,$F$7,0)</f>
        <v>0</v>
      </c>
      <c r="BX156" s="105">
        <f t="shared" ref="BX156" si="861">IF(BX155&gt;0,$F$7,0)</f>
        <v>0</v>
      </c>
      <c r="BY156" s="105">
        <f t="shared" ref="BY156" si="862">IF(BY155&gt;0,$F$7,0)</f>
        <v>0</v>
      </c>
      <c r="BZ156" s="105">
        <f t="shared" ref="BZ156" si="863">IF(BZ155&gt;0,$F$7,0)</f>
        <v>0</v>
      </c>
      <c r="CA156" s="105">
        <f t="shared" ref="CA156" si="864">IF(CA155&gt;0,$F$7,0)</f>
        <v>0</v>
      </c>
      <c r="CB156" s="105">
        <f t="shared" ref="CB156" si="865">IF(CB155&gt;0,$F$7,0)</f>
        <v>0</v>
      </c>
      <c r="CC156" s="105">
        <f t="shared" ref="CC156" si="866">IF(CC155&gt;0,$F$7,0)</f>
        <v>0</v>
      </c>
      <c r="CD156" s="105">
        <f t="shared" ref="CD156" si="867">IF(CD155&gt;0,$F$7,0)</f>
        <v>0</v>
      </c>
      <c r="CE156" s="105">
        <f t="shared" ref="CE156" si="868">IF(CE155&gt;0,$F$7,0)</f>
        <v>0</v>
      </c>
      <c r="CF156" s="105">
        <f t="shared" ref="CF156" si="869">IF(CF155&gt;0,$F$7,0)</f>
        <v>0</v>
      </c>
      <c r="CG156" s="105">
        <f t="shared" ref="CG156" si="870">IF(CG155&gt;0,$F$7,0)</f>
        <v>0</v>
      </c>
      <c r="CH156" s="105">
        <f t="shared" ref="CH156" si="871">IF(CH155&gt;0,$F$7,0)</f>
        <v>0</v>
      </c>
      <c r="CI156" s="105">
        <f t="shared" ref="CI156" si="872">IF(CI155&gt;0,$F$7,0)</f>
        <v>0</v>
      </c>
      <c r="CJ156" s="105">
        <f t="shared" ref="CJ156" si="873">IF(CJ155&gt;0,$F$7,0)</f>
        <v>0</v>
      </c>
      <c r="CK156" s="105">
        <f t="shared" ref="CK156" si="874">IF(CK155&gt;0,$F$7,0)</f>
        <v>0</v>
      </c>
      <c r="CL156" s="105">
        <f t="shared" ref="CL156" si="875">IF(CL155&gt;0,$F$7,0)</f>
        <v>0</v>
      </c>
      <c r="CM156" s="105">
        <f t="shared" ref="CM156" si="876">IF(CM155&gt;0,$F$7,0)</f>
        <v>0</v>
      </c>
      <c r="CN156" s="105">
        <f t="shared" ref="CN156" si="877">IF(CN155&gt;0,$F$7,0)</f>
        <v>0</v>
      </c>
      <c r="CO156" s="105">
        <f t="shared" ref="CO156" si="878">IF(CO155&gt;0,$F$7,0)</f>
        <v>0</v>
      </c>
      <c r="CP156" s="105">
        <f t="shared" ref="CP156" si="879">IF(CP155&gt;0,$F$7,0)</f>
        <v>0</v>
      </c>
      <c r="CQ156" s="105">
        <f t="shared" ref="CQ156" si="880">IF(CQ155&gt;0,$F$7,0)</f>
        <v>0</v>
      </c>
      <c r="CR156" s="105">
        <f t="shared" ref="CR156" si="881">IF(CR155&gt;0,$F$7,0)</f>
        <v>0</v>
      </c>
      <c r="CS156" s="105">
        <f t="shared" ref="CS156" si="882">IF(CS155&gt;0,$F$7,0)</f>
        <v>0</v>
      </c>
      <c r="CT156" s="105">
        <f t="shared" ref="CT156" si="883">IF(CT155&gt;0,$F$7,0)</f>
        <v>0</v>
      </c>
      <c r="CU156" s="105">
        <f t="shared" ref="CU156" si="884">IF(CU155&gt;0,$F$7,0)</f>
        <v>0</v>
      </c>
      <c r="CV156" s="105">
        <f t="shared" ref="CV156" si="885">IF(CV155&gt;0,$F$7,0)</f>
        <v>0</v>
      </c>
      <c r="CW156" s="105">
        <f t="shared" ref="CW156" si="886">IF(CW155&gt;0,$F$7,0)</f>
        <v>0</v>
      </c>
      <c r="CX156" s="105">
        <f t="shared" ref="CX156" si="887">IF(CX155&gt;0,$F$7,0)</f>
        <v>0</v>
      </c>
      <c r="CY156" s="105">
        <f t="shared" ref="CY156" si="888">IF(CY155&gt;0,$F$7,0)</f>
        <v>0</v>
      </c>
      <c r="CZ156" s="105">
        <f t="shared" ref="CZ156" si="889">IF(CZ155&gt;0,$F$7,0)</f>
        <v>0</v>
      </c>
      <c r="DA156" s="105">
        <f t="shared" ref="DA156" si="890">IF(DA155&gt;0,$F$7,0)</f>
        <v>0</v>
      </c>
      <c r="DB156" s="105">
        <f t="shared" ref="DB156" si="891">IF(DB155&gt;0,$F$7,0)</f>
        <v>0</v>
      </c>
      <c r="DC156" s="105">
        <f t="shared" ref="DC156" si="892">IF(DC155&gt;0,$F$7,0)</f>
        <v>0</v>
      </c>
      <c r="DD156" s="105">
        <f t="shared" ref="DD156" si="893">IF(DD155&gt;0,$F$7,0)</f>
        <v>0</v>
      </c>
      <c r="DE156" s="105">
        <f t="shared" ref="DE156" si="894">IF(DE155&gt;0,$F$7,0)</f>
        <v>0</v>
      </c>
      <c r="DF156" s="105">
        <f t="shared" ref="DF156" si="895">IF(DF155&gt;0,$F$7,0)</f>
        <v>0</v>
      </c>
      <c r="DG156" s="105">
        <f t="shared" ref="DG156" si="896">IF(DG155&gt;0,$F$7,0)</f>
        <v>0</v>
      </c>
      <c r="DH156" s="105">
        <f t="shared" ref="DH156" si="897">IF(DH155&gt;0,$F$7,0)</f>
        <v>0</v>
      </c>
      <c r="DI156" s="105">
        <f t="shared" ref="DI156" si="898">IF(DI155&gt;0,$F$7,0)</f>
        <v>0</v>
      </c>
      <c r="DJ156" s="105">
        <f t="shared" ref="DJ156" si="899">IF(DJ155&gt;0,$F$7,0)</f>
        <v>0</v>
      </c>
      <c r="DK156" s="105">
        <f t="shared" ref="DK156" si="900">IF(DK155&gt;0,$F$7,0)</f>
        <v>0</v>
      </c>
      <c r="DL156" s="105">
        <f t="shared" ref="DL156" si="901">IF(DL155&gt;0,$F$7,0)</f>
        <v>0</v>
      </c>
      <c r="DM156" s="105">
        <f t="shared" ref="DM156" si="902">IF(DM155&gt;0,$F$7,0)</f>
        <v>0</v>
      </c>
      <c r="DN156" s="105">
        <f t="shared" ref="DN156" si="903">IF(DN155&gt;0,$F$7,0)</f>
        <v>0</v>
      </c>
      <c r="DO156" s="105">
        <f t="shared" ref="DO156" si="904">IF(DO155&gt;0,$F$7,0)</f>
        <v>0</v>
      </c>
      <c r="DP156" s="105">
        <f t="shared" ref="DP156" si="905">IF(DP155&gt;0,$F$7,0)</f>
        <v>0</v>
      </c>
      <c r="DQ156" s="105">
        <f t="shared" ref="DQ156" si="906">IF(DQ155&gt;0,$F$7,0)</f>
        <v>0</v>
      </c>
      <c r="DR156" s="105">
        <f t="shared" ref="DR156" si="907">IF(DR155&gt;0,$F$7,0)</f>
        <v>0</v>
      </c>
      <c r="DS156" s="105">
        <f t="shared" ref="DS156" si="908">IF(DS155&gt;0,$F$7,0)</f>
        <v>0</v>
      </c>
      <c r="DT156" s="105">
        <f t="shared" ref="DT156" si="909">IF(DT155&gt;0,$F$7,0)</f>
        <v>0</v>
      </c>
      <c r="DU156" s="15"/>
    </row>
    <row r="157" spans="1:125" s="6" customFormat="1" x14ac:dyDescent="0.25">
      <c r="A157" s="58"/>
      <c r="B157" s="68" t="s">
        <v>9</v>
      </c>
      <c r="C157" s="102">
        <f>SUM(D157:DS157)</f>
        <v>0</v>
      </c>
      <c r="D157" s="105">
        <f>D155*($G$7/12)</f>
        <v>0</v>
      </c>
      <c r="E157" s="105">
        <f t="shared" ref="E157" si="910">E155*($G$7/12)</f>
        <v>0</v>
      </c>
      <c r="F157" s="105">
        <f t="shared" ref="F157:BQ157" si="911">F155*($G$7/12)</f>
        <v>0</v>
      </c>
      <c r="G157" s="105">
        <f t="shared" si="911"/>
        <v>0</v>
      </c>
      <c r="H157" s="105">
        <f t="shared" si="911"/>
        <v>0</v>
      </c>
      <c r="I157" s="105">
        <f t="shared" si="911"/>
        <v>0</v>
      </c>
      <c r="J157" s="105">
        <f t="shared" si="911"/>
        <v>0</v>
      </c>
      <c r="K157" s="105">
        <f t="shared" si="911"/>
        <v>0</v>
      </c>
      <c r="L157" s="105">
        <f t="shared" si="911"/>
        <v>0</v>
      </c>
      <c r="M157" s="105">
        <f t="shared" si="911"/>
        <v>0</v>
      </c>
      <c r="N157" s="105">
        <f t="shared" si="911"/>
        <v>0</v>
      </c>
      <c r="O157" s="105">
        <f t="shared" si="911"/>
        <v>0</v>
      </c>
      <c r="P157" s="105">
        <f t="shared" si="911"/>
        <v>0</v>
      </c>
      <c r="Q157" s="105">
        <f t="shared" si="911"/>
        <v>0</v>
      </c>
      <c r="R157" s="105">
        <f t="shared" si="911"/>
        <v>0</v>
      </c>
      <c r="S157" s="105">
        <f t="shared" si="911"/>
        <v>0</v>
      </c>
      <c r="T157" s="105">
        <f t="shared" si="911"/>
        <v>0</v>
      </c>
      <c r="U157" s="105">
        <f t="shared" si="911"/>
        <v>0</v>
      </c>
      <c r="V157" s="105">
        <f t="shared" si="911"/>
        <v>0</v>
      </c>
      <c r="W157" s="105">
        <f t="shared" si="911"/>
        <v>0</v>
      </c>
      <c r="X157" s="105">
        <f t="shared" si="911"/>
        <v>0</v>
      </c>
      <c r="Y157" s="105">
        <f t="shared" si="911"/>
        <v>0</v>
      </c>
      <c r="Z157" s="105">
        <f t="shared" si="911"/>
        <v>0</v>
      </c>
      <c r="AA157" s="105">
        <f t="shared" si="911"/>
        <v>0</v>
      </c>
      <c r="AB157" s="105">
        <f t="shared" si="911"/>
        <v>0</v>
      </c>
      <c r="AC157" s="105">
        <f t="shared" si="911"/>
        <v>0</v>
      </c>
      <c r="AD157" s="105">
        <f t="shared" si="911"/>
        <v>0</v>
      </c>
      <c r="AE157" s="105">
        <f t="shared" si="911"/>
        <v>0</v>
      </c>
      <c r="AF157" s="105">
        <f t="shared" si="911"/>
        <v>0</v>
      </c>
      <c r="AG157" s="105">
        <f t="shared" si="911"/>
        <v>0</v>
      </c>
      <c r="AH157" s="105">
        <f t="shared" si="911"/>
        <v>0</v>
      </c>
      <c r="AI157" s="105">
        <f t="shared" si="911"/>
        <v>0</v>
      </c>
      <c r="AJ157" s="105">
        <f t="shared" si="911"/>
        <v>0</v>
      </c>
      <c r="AK157" s="105">
        <f t="shared" si="911"/>
        <v>0</v>
      </c>
      <c r="AL157" s="105">
        <f t="shared" si="911"/>
        <v>0</v>
      </c>
      <c r="AM157" s="105">
        <f t="shared" si="911"/>
        <v>0</v>
      </c>
      <c r="AN157" s="105">
        <f t="shared" si="911"/>
        <v>0</v>
      </c>
      <c r="AO157" s="105">
        <f t="shared" si="911"/>
        <v>0</v>
      </c>
      <c r="AP157" s="105">
        <f t="shared" si="911"/>
        <v>0</v>
      </c>
      <c r="AQ157" s="105">
        <f t="shared" si="911"/>
        <v>0</v>
      </c>
      <c r="AR157" s="105">
        <f t="shared" si="911"/>
        <v>0</v>
      </c>
      <c r="AS157" s="105">
        <f t="shared" si="911"/>
        <v>0</v>
      </c>
      <c r="AT157" s="105">
        <f t="shared" si="911"/>
        <v>0</v>
      </c>
      <c r="AU157" s="105">
        <f t="shared" si="911"/>
        <v>0</v>
      </c>
      <c r="AV157" s="105">
        <f t="shared" si="911"/>
        <v>0</v>
      </c>
      <c r="AW157" s="105">
        <f t="shared" si="911"/>
        <v>0</v>
      </c>
      <c r="AX157" s="105">
        <f t="shared" si="911"/>
        <v>0</v>
      </c>
      <c r="AY157" s="105">
        <f t="shared" si="911"/>
        <v>0</v>
      </c>
      <c r="AZ157" s="105">
        <f t="shared" si="911"/>
        <v>0</v>
      </c>
      <c r="BA157" s="105">
        <f t="shared" si="911"/>
        <v>0</v>
      </c>
      <c r="BB157" s="105">
        <f t="shared" si="911"/>
        <v>0</v>
      </c>
      <c r="BC157" s="105">
        <f t="shared" si="911"/>
        <v>0</v>
      </c>
      <c r="BD157" s="105">
        <f t="shared" si="911"/>
        <v>0</v>
      </c>
      <c r="BE157" s="105">
        <f t="shared" si="911"/>
        <v>0</v>
      </c>
      <c r="BF157" s="105">
        <f t="shared" si="911"/>
        <v>0</v>
      </c>
      <c r="BG157" s="105">
        <f t="shared" si="911"/>
        <v>0</v>
      </c>
      <c r="BH157" s="105">
        <f t="shared" si="911"/>
        <v>0</v>
      </c>
      <c r="BI157" s="105">
        <f t="shared" si="911"/>
        <v>0</v>
      </c>
      <c r="BJ157" s="105">
        <f t="shared" si="911"/>
        <v>0</v>
      </c>
      <c r="BK157" s="105">
        <f t="shared" si="911"/>
        <v>0</v>
      </c>
      <c r="BL157" s="105">
        <f t="shared" si="911"/>
        <v>0</v>
      </c>
      <c r="BM157" s="105">
        <f t="shared" si="911"/>
        <v>0</v>
      </c>
      <c r="BN157" s="105">
        <f t="shared" si="911"/>
        <v>0</v>
      </c>
      <c r="BO157" s="105">
        <f t="shared" si="911"/>
        <v>0</v>
      </c>
      <c r="BP157" s="105">
        <f t="shared" si="911"/>
        <v>0</v>
      </c>
      <c r="BQ157" s="105">
        <f t="shared" si="911"/>
        <v>0</v>
      </c>
      <c r="BR157" s="105">
        <f t="shared" ref="BR157:DT157" si="912">BR155*($G$7/12)</f>
        <v>0</v>
      </c>
      <c r="BS157" s="105">
        <f t="shared" si="912"/>
        <v>0</v>
      </c>
      <c r="BT157" s="105">
        <f t="shared" si="912"/>
        <v>0</v>
      </c>
      <c r="BU157" s="105">
        <f t="shared" si="912"/>
        <v>0</v>
      </c>
      <c r="BV157" s="105">
        <f t="shared" si="912"/>
        <v>0</v>
      </c>
      <c r="BW157" s="105">
        <f t="shared" si="912"/>
        <v>0</v>
      </c>
      <c r="BX157" s="105">
        <f t="shared" si="912"/>
        <v>0</v>
      </c>
      <c r="BY157" s="105">
        <f t="shared" si="912"/>
        <v>0</v>
      </c>
      <c r="BZ157" s="105">
        <f t="shared" si="912"/>
        <v>0</v>
      </c>
      <c r="CA157" s="105">
        <f t="shared" si="912"/>
        <v>0</v>
      </c>
      <c r="CB157" s="105">
        <f t="shared" si="912"/>
        <v>0</v>
      </c>
      <c r="CC157" s="105">
        <f t="shared" si="912"/>
        <v>0</v>
      </c>
      <c r="CD157" s="105">
        <f t="shared" si="912"/>
        <v>0</v>
      </c>
      <c r="CE157" s="105">
        <f t="shared" si="912"/>
        <v>0</v>
      </c>
      <c r="CF157" s="105">
        <f t="shared" si="912"/>
        <v>0</v>
      </c>
      <c r="CG157" s="105">
        <f t="shared" si="912"/>
        <v>0</v>
      </c>
      <c r="CH157" s="105">
        <f t="shared" si="912"/>
        <v>0</v>
      </c>
      <c r="CI157" s="105">
        <f t="shared" si="912"/>
        <v>0</v>
      </c>
      <c r="CJ157" s="105">
        <f t="shared" si="912"/>
        <v>0</v>
      </c>
      <c r="CK157" s="105">
        <f t="shared" si="912"/>
        <v>0</v>
      </c>
      <c r="CL157" s="105">
        <f t="shared" si="912"/>
        <v>0</v>
      </c>
      <c r="CM157" s="105">
        <f t="shared" si="912"/>
        <v>0</v>
      </c>
      <c r="CN157" s="105">
        <f t="shared" si="912"/>
        <v>0</v>
      </c>
      <c r="CO157" s="105">
        <f t="shared" si="912"/>
        <v>0</v>
      </c>
      <c r="CP157" s="105">
        <f t="shared" si="912"/>
        <v>0</v>
      </c>
      <c r="CQ157" s="105">
        <f t="shared" si="912"/>
        <v>0</v>
      </c>
      <c r="CR157" s="105">
        <f t="shared" si="912"/>
        <v>0</v>
      </c>
      <c r="CS157" s="105">
        <f t="shared" si="912"/>
        <v>0</v>
      </c>
      <c r="CT157" s="105">
        <f t="shared" si="912"/>
        <v>0</v>
      </c>
      <c r="CU157" s="105">
        <f t="shared" si="912"/>
        <v>0</v>
      </c>
      <c r="CV157" s="105">
        <f t="shared" si="912"/>
        <v>0</v>
      </c>
      <c r="CW157" s="105">
        <f t="shared" si="912"/>
        <v>0</v>
      </c>
      <c r="CX157" s="105">
        <f t="shared" si="912"/>
        <v>0</v>
      </c>
      <c r="CY157" s="105">
        <f t="shared" si="912"/>
        <v>0</v>
      </c>
      <c r="CZ157" s="105">
        <f t="shared" si="912"/>
        <v>0</v>
      </c>
      <c r="DA157" s="105">
        <f t="shared" si="912"/>
        <v>0</v>
      </c>
      <c r="DB157" s="105">
        <f t="shared" si="912"/>
        <v>0</v>
      </c>
      <c r="DC157" s="105">
        <f t="shared" si="912"/>
        <v>0</v>
      </c>
      <c r="DD157" s="105">
        <f t="shared" si="912"/>
        <v>0</v>
      </c>
      <c r="DE157" s="105">
        <f t="shared" si="912"/>
        <v>0</v>
      </c>
      <c r="DF157" s="105">
        <f t="shared" si="912"/>
        <v>0</v>
      </c>
      <c r="DG157" s="105">
        <f t="shared" si="912"/>
        <v>0</v>
      </c>
      <c r="DH157" s="105">
        <f t="shared" si="912"/>
        <v>0</v>
      </c>
      <c r="DI157" s="105">
        <f t="shared" si="912"/>
        <v>0</v>
      </c>
      <c r="DJ157" s="105">
        <f t="shared" si="912"/>
        <v>0</v>
      </c>
      <c r="DK157" s="105">
        <f t="shared" si="912"/>
        <v>0</v>
      </c>
      <c r="DL157" s="105">
        <f t="shared" si="912"/>
        <v>0</v>
      </c>
      <c r="DM157" s="105">
        <f t="shared" si="912"/>
        <v>0</v>
      </c>
      <c r="DN157" s="105">
        <f t="shared" si="912"/>
        <v>0</v>
      </c>
      <c r="DO157" s="105">
        <f t="shared" si="912"/>
        <v>0</v>
      </c>
      <c r="DP157" s="105">
        <f t="shared" si="912"/>
        <v>0</v>
      </c>
      <c r="DQ157" s="105">
        <f t="shared" si="912"/>
        <v>0</v>
      </c>
      <c r="DR157" s="105">
        <f t="shared" si="912"/>
        <v>0</v>
      </c>
      <c r="DS157" s="105">
        <f t="shared" si="912"/>
        <v>0</v>
      </c>
      <c r="DT157" s="105">
        <f t="shared" si="912"/>
        <v>0</v>
      </c>
      <c r="DU157" s="15"/>
    </row>
    <row r="158" spans="1:125" s="6" customFormat="1" x14ac:dyDescent="0.25">
      <c r="A158" s="58"/>
      <c r="B158" s="68" t="s">
        <v>10</v>
      </c>
      <c r="C158" s="103">
        <f>COUNTIF(D158:DT158,"&gt;1")</f>
        <v>0</v>
      </c>
      <c r="D158" s="105">
        <f>IF(D155+D156+D157&gt;$E$7,$E$7,IF(AND(D155+D156+D157&gt;0,D155+D156+D157&lt;$E$7),D155+D156+D157,0))</f>
        <v>0</v>
      </c>
      <c r="E158" s="105">
        <f t="shared" ref="E158" si="913">IF(E155+E156+E157&gt;$E$7,$E$7,IF(AND(E155+E156+E157&gt;0,E155+E156+E157&lt;$E$7),E155+E156+E157,0))</f>
        <v>0</v>
      </c>
      <c r="F158" s="105">
        <f t="shared" ref="F158" si="914">IF(F155+F156+F157&gt;$E$7,$E$7,IF(AND(F155+F156+F157&gt;0,F155+F156+F157&lt;$E$7),F155+F156+F157,0))</f>
        <v>0</v>
      </c>
      <c r="G158" s="105">
        <f t="shared" ref="G158" si="915">IF(G155+G156+G157&gt;$E$7,$E$7,IF(AND(G155+G156+G157&gt;0,G155+G156+G157&lt;$E$7),G155+G156+G157,0))</f>
        <v>0</v>
      </c>
      <c r="H158" s="105">
        <f t="shared" ref="H158" si="916">IF(H155+H156+H157&gt;$E$7,$E$7,IF(AND(H155+H156+H157&gt;0,H155+H156+H157&lt;$E$7),H155+H156+H157,0))</f>
        <v>0</v>
      </c>
      <c r="I158" s="105">
        <f t="shared" ref="I158" si="917">IF(I155+I156+I157&gt;$E$7,$E$7,IF(AND(I155+I156+I157&gt;0,I155+I156+I157&lt;$E$7),I155+I156+I157,0))</f>
        <v>0</v>
      </c>
      <c r="J158" s="105">
        <f t="shared" ref="J158" si="918">IF(J155+J156+J157&gt;$E$7,$E$7,IF(AND(J155+J156+J157&gt;0,J155+J156+J157&lt;$E$7),J155+J156+J157,0))</f>
        <v>0</v>
      </c>
      <c r="K158" s="105">
        <f t="shared" ref="K158" si="919">IF(K155+K156+K157&gt;$E$7,$E$7,IF(AND(K155+K156+K157&gt;0,K155+K156+K157&lt;$E$7),K155+K156+K157,0))</f>
        <v>0</v>
      </c>
      <c r="L158" s="105">
        <f t="shared" ref="L158" si="920">IF(L155+L156+L157&gt;$E$7,$E$7,IF(AND(L155+L156+L157&gt;0,L155+L156+L157&lt;$E$7),L155+L156+L157,0))</f>
        <v>0</v>
      </c>
      <c r="M158" s="105">
        <f t="shared" ref="M158" si="921">IF(M155+M156+M157&gt;$E$7,$E$7,IF(AND(M155+M156+M157&gt;0,M155+M156+M157&lt;$E$7),M155+M156+M157,0))</f>
        <v>0</v>
      </c>
      <c r="N158" s="105">
        <f t="shared" ref="N158" si="922">IF(N155+N156+N157&gt;$E$7,$E$7,IF(AND(N155+N156+N157&gt;0,N155+N156+N157&lt;$E$7),N155+N156+N157,0))</f>
        <v>0</v>
      </c>
      <c r="O158" s="105">
        <f t="shared" ref="O158" si="923">IF(O155+O156+O157&gt;$E$7,$E$7,IF(AND(O155+O156+O157&gt;0,O155+O156+O157&lt;$E$7),O155+O156+O157,0))</f>
        <v>0</v>
      </c>
      <c r="P158" s="105">
        <f t="shared" ref="P158" si="924">IF(P155+P156+P157&gt;$E$7,$E$7,IF(AND(P155+P156+P157&gt;0,P155+P156+P157&lt;$E$7),P155+P156+P157,0))</f>
        <v>0</v>
      </c>
      <c r="Q158" s="105">
        <f t="shared" ref="Q158" si="925">IF(Q155+Q156+Q157&gt;$E$7,$E$7,IF(AND(Q155+Q156+Q157&gt;0,Q155+Q156+Q157&lt;$E$7),Q155+Q156+Q157,0))</f>
        <v>0</v>
      </c>
      <c r="R158" s="105">
        <f t="shared" ref="R158" si="926">IF(R155+R156+R157&gt;$E$7,$E$7,IF(AND(R155+R156+R157&gt;0,R155+R156+R157&lt;$E$7),R155+R156+R157,0))</f>
        <v>0</v>
      </c>
      <c r="S158" s="105">
        <f t="shared" ref="S158" si="927">IF(S155+S156+S157&gt;$E$7,$E$7,IF(AND(S155+S156+S157&gt;0,S155+S156+S157&lt;$E$7),S155+S156+S157,0))</f>
        <v>0</v>
      </c>
      <c r="T158" s="105">
        <f t="shared" ref="T158" si="928">IF(T155+T156+T157&gt;$E$7,$E$7,IF(AND(T155+T156+T157&gt;0,T155+T156+T157&lt;$E$7),T155+T156+T157,0))</f>
        <v>0</v>
      </c>
      <c r="U158" s="105">
        <f t="shared" ref="U158" si="929">IF(U155+U156+U157&gt;$E$7,$E$7,IF(AND(U155+U156+U157&gt;0,U155+U156+U157&lt;$E$7),U155+U156+U157,0))</f>
        <v>0</v>
      </c>
      <c r="V158" s="105">
        <f t="shared" ref="V158" si="930">IF(V155+V156+V157&gt;$E$7,$E$7,IF(AND(V155+V156+V157&gt;0,V155+V156+V157&lt;$E$7),V155+V156+V157,0))</f>
        <v>0</v>
      </c>
      <c r="W158" s="105">
        <f t="shared" ref="W158" si="931">IF(W155+W156+W157&gt;$E$7,$E$7,IF(AND(W155+W156+W157&gt;0,W155+W156+W157&lt;$E$7),W155+W156+W157,0))</f>
        <v>0</v>
      </c>
      <c r="X158" s="105">
        <f t="shared" ref="X158" si="932">IF(X155+X156+X157&gt;$E$7,$E$7,IF(AND(X155+X156+X157&gt;0,X155+X156+X157&lt;$E$7),X155+X156+X157,0))</f>
        <v>0</v>
      </c>
      <c r="Y158" s="105">
        <f t="shared" ref="Y158" si="933">IF(Y155+Y156+Y157&gt;$E$7,$E$7,IF(AND(Y155+Y156+Y157&gt;0,Y155+Y156+Y157&lt;$E$7),Y155+Y156+Y157,0))</f>
        <v>0</v>
      </c>
      <c r="Z158" s="105">
        <f t="shared" ref="Z158" si="934">IF(Z155+Z156+Z157&gt;$E$7,$E$7,IF(AND(Z155+Z156+Z157&gt;0,Z155+Z156+Z157&lt;$E$7),Z155+Z156+Z157,0))</f>
        <v>0</v>
      </c>
      <c r="AA158" s="105">
        <f t="shared" ref="AA158" si="935">IF(AA155+AA156+AA157&gt;$E$7,$E$7,IF(AND(AA155+AA156+AA157&gt;0,AA155+AA156+AA157&lt;$E$7),AA155+AA156+AA157,0))</f>
        <v>0</v>
      </c>
      <c r="AB158" s="105">
        <f t="shared" ref="AB158" si="936">IF(AB155+AB156+AB157&gt;$E$7,$E$7,IF(AND(AB155+AB156+AB157&gt;0,AB155+AB156+AB157&lt;$E$7),AB155+AB156+AB157,0))</f>
        <v>0</v>
      </c>
      <c r="AC158" s="105">
        <f t="shared" ref="AC158" si="937">IF(AC155+AC156+AC157&gt;$E$7,$E$7,IF(AND(AC155+AC156+AC157&gt;0,AC155+AC156+AC157&lt;$E$7),AC155+AC156+AC157,0))</f>
        <v>0</v>
      </c>
      <c r="AD158" s="105">
        <f t="shared" ref="AD158" si="938">IF(AD155+AD156+AD157&gt;$E$7,$E$7,IF(AND(AD155+AD156+AD157&gt;0,AD155+AD156+AD157&lt;$E$7),AD155+AD156+AD157,0))</f>
        <v>0</v>
      </c>
      <c r="AE158" s="105">
        <f t="shared" ref="AE158" si="939">IF(AE155+AE156+AE157&gt;$E$7,$E$7,IF(AND(AE155+AE156+AE157&gt;0,AE155+AE156+AE157&lt;$E$7),AE155+AE156+AE157,0))</f>
        <v>0</v>
      </c>
      <c r="AF158" s="105">
        <f t="shared" ref="AF158" si="940">IF(AF155+AF156+AF157&gt;$E$7,$E$7,IF(AND(AF155+AF156+AF157&gt;0,AF155+AF156+AF157&lt;$E$7),AF155+AF156+AF157,0))</f>
        <v>0</v>
      </c>
      <c r="AG158" s="105">
        <f t="shared" ref="AG158" si="941">IF(AG155+AG156+AG157&gt;$E$7,$E$7,IF(AND(AG155+AG156+AG157&gt;0,AG155+AG156+AG157&lt;$E$7),AG155+AG156+AG157,0))</f>
        <v>0</v>
      </c>
      <c r="AH158" s="105">
        <f t="shared" ref="AH158" si="942">IF(AH155+AH156+AH157&gt;$E$7,$E$7,IF(AND(AH155+AH156+AH157&gt;0,AH155+AH156+AH157&lt;$E$7),AH155+AH156+AH157,0))</f>
        <v>0</v>
      </c>
      <c r="AI158" s="105">
        <f t="shared" ref="AI158" si="943">IF(AI155+AI156+AI157&gt;$E$7,$E$7,IF(AND(AI155+AI156+AI157&gt;0,AI155+AI156+AI157&lt;$E$7),AI155+AI156+AI157,0))</f>
        <v>0</v>
      </c>
      <c r="AJ158" s="105">
        <f t="shared" ref="AJ158" si="944">IF(AJ155+AJ156+AJ157&gt;$E$7,$E$7,IF(AND(AJ155+AJ156+AJ157&gt;0,AJ155+AJ156+AJ157&lt;$E$7),AJ155+AJ156+AJ157,0))</f>
        <v>0</v>
      </c>
      <c r="AK158" s="105">
        <f t="shared" ref="AK158" si="945">IF(AK155+AK156+AK157&gt;$E$7,$E$7,IF(AND(AK155+AK156+AK157&gt;0,AK155+AK156+AK157&lt;$E$7),AK155+AK156+AK157,0))</f>
        <v>0</v>
      </c>
      <c r="AL158" s="105">
        <f t="shared" ref="AL158" si="946">IF(AL155+AL156+AL157&gt;$E$7,$E$7,IF(AND(AL155+AL156+AL157&gt;0,AL155+AL156+AL157&lt;$E$7),AL155+AL156+AL157,0))</f>
        <v>0</v>
      </c>
      <c r="AM158" s="105">
        <f t="shared" ref="AM158" si="947">IF(AM155+AM156+AM157&gt;$E$7,$E$7,IF(AND(AM155+AM156+AM157&gt;0,AM155+AM156+AM157&lt;$E$7),AM155+AM156+AM157,0))</f>
        <v>0</v>
      </c>
      <c r="AN158" s="105">
        <f t="shared" ref="AN158" si="948">IF(AN155+AN156+AN157&gt;$E$7,$E$7,IF(AND(AN155+AN156+AN157&gt;0,AN155+AN156+AN157&lt;$E$7),AN155+AN156+AN157,0))</f>
        <v>0</v>
      </c>
      <c r="AO158" s="105">
        <f t="shared" ref="AO158" si="949">IF(AO155+AO156+AO157&gt;$E$7,$E$7,IF(AND(AO155+AO156+AO157&gt;0,AO155+AO156+AO157&lt;$E$7),AO155+AO156+AO157,0))</f>
        <v>0</v>
      </c>
      <c r="AP158" s="105">
        <f t="shared" ref="AP158" si="950">IF(AP155+AP156+AP157&gt;$E$7,$E$7,IF(AND(AP155+AP156+AP157&gt;0,AP155+AP156+AP157&lt;$E$7),AP155+AP156+AP157,0))</f>
        <v>0</v>
      </c>
      <c r="AQ158" s="105">
        <f t="shared" ref="AQ158" si="951">IF(AQ155+AQ156+AQ157&gt;$E$7,$E$7,IF(AND(AQ155+AQ156+AQ157&gt;0,AQ155+AQ156+AQ157&lt;$E$7),AQ155+AQ156+AQ157,0))</f>
        <v>0</v>
      </c>
      <c r="AR158" s="105">
        <f t="shared" ref="AR158" si="952">IF(AR155+AR156+AR157&gt;$E$7,$E$7,IF(AND(AR155+AR156+AR157&gt;0,AR155+AR156+AR157&lt;$E$7),AR155+AR156+AR157,0))</f>
        <v>0</v>
      </c>
      <c r="AS158" s="105">
        <f t="shared" ref="AS158" si="953">IF(AS155+AS156+AS157&gt;$E$7,$E$7,IF(AND(AS155+AS156+AS157&gt;0,AS155+AS156+AS157&lt;$E$7),AS155+AS156+AS157,0))</f>
        <v>0</v>
      </c>
      <c r="AT158" s="105">
        <f t="shared" ref="AT158" si="954">IF(AT155+AT156+AT157&gt;$E$7,$E$7,IF(AND(AT155+AT156+AT157&gt;0,AT155+AT156+AT157&lt;$E$7),AT155+AT156+AT157,0))</f>
        <v>0</v>
      </c>
      <c r="AU158" s="105">
        <f t="shared" ref="AU158" si="955">IF(AU155+AU156+AU157&gt;$E$7,$E$7,IF(AND(AU155+AU156+AU157&gt;0,AU155+AU156+AU157&lt;$E$7),AU155+AU156+AU157,0))</f>
        <v>0</v>
      </c>
      <c r="AV158" s="105">
        <f t="shared" ref="AV158" si="956">IF(AV155+AV156+AV157&gt;$E$7,$E$7,IF(AND(AV155+AV156+AV157&gt;0,AV155+AV156+AV157&lt;$E$7),AV155+AV156+AV157,0))</f>
        <v>0</v>
      </c>
      <c r="AW158" s="105">
        <f t="shared" ref="AW158" si="957">IF(AW155+AW156+AW157&gt;$E$7,$E$7,IF(AND(AW155+AW156+AW157&gt;0,AW155+AW156+AW157&lt;$E$7),AW155+AW156+AW157,0))</f>
        <v>0</v>
      </c>
      <c r="AX158" s="105">
        <f t="shared" ref="AX158" si="958">IF(AX155+AX156+AX157&gt;$E$7,$E$7,IF(AND(AX155+AX156+AX157&gt;0,AX155+AX156+AX157&lt;$E$7),AX155+AX156+AX157,0))</f>
        <v>0</v>
      </c>
      <c r="AY158" s="105">
        <f t="shared" ref="AY158" si="959">IF(AY155+AY156+AY157&gt;$E$7,$E$7,IF(AND(AY155+AY156+AY157&gt;0,AY155+AY156+AY157&lt;$E$7),AY155+AY156+AY157,0))</f>
        <v>0</v>
      </c>
      <c r="AZ158" s="105">
        <f t="shared" ref="AZ158" si="960">IF(AZ155+AZ156+AZ157&gt;$E$7,$E$7,IF(AND(AZ155+AZ156+AZ157&gt;0,AZ155+AZ156+AZ157&lt;$E$7),AZ155+AZ156+AZ157,0))</f>
        <v>0</v>
      </c>
      <c r="BA158" s="105">
        <f t="shared" ref="BA158" si="961">IF(BA155+BA156+BA157&gt;$E$7,$E$7,IF(AND(BA155+BA156+BA157&gt;0,BA155+BA156+BA157&lt;$E$7),BA155+BA156+BA157,0))</f>
        <v>0</v>
      </c>
      <c r="BB158" s="105">
        <f t="shared" ref="BB158" si="962">IF(BB155+BB156+BB157&gt;$E$7,$E$7,IF(AND(BB155+BB156+BB157&gt;0,BB155+BB156+BB157&lt;$E$7),BB155+BB156+BB157,0))</f>
        <v>0</v>
      </c>
      <c r="BC158" s="105">
        <f t="shared" ref="BC158" si="963">IF(BC155+BC156+BC157&gt;$E$7,$E$7,IF(AND(BC155+BC156+BC157&gt;0,BC155+BC156+BC157&lt;$E$7),BC155+BC156+BC157,0))</f>
        <v>0</v>
      </c>
      <c r="BD158" s="105">
        <f t="shared" ref="BD158" si="964">IF(BD155+BD156+BD157&gt;$E$7,$E$7,IF(AND(BD155+BD156+BD157&gt;0,BD155+BD156+BD157&lt;$E$7),BD155+BD156+BD157,0))</f>
        <v>0</v>
      </c>
      <c r="BE158" s="105">
        <f t="shared" ref="BE158" si="965">IF(BE155+BE156+BE157&gt;$E$7,$E$7,IF(AND(BE155+BE156+BE157&gt;0,BE155+BE156+BE157&lt;$E$7),BE155+BE156+BE157,0))</f>
        <v>0</v>
      </c>
      <c r="BF158" s="105">
        <f t="shared" ref="BF158" si="966">IF(BF155+BF156+BF157&gt;$E$7,$E$7,IF(AND(BF155+BF156+BF157&gt;0,BF155+BF156+BF157&lt;$E$7),BF155+BF156+BF157,0))</f>
        <v>0</v>
      </c>
      <c r="BG158" s="105">
        <f t="shared" ref="BG158" si="967">IF(BG155+BG156+BG157&gt;$E$7,$E$7,IF(AND(BG155+BG156+BG157&gt;0,BG155+BG156+BG157&lt;$E$7),BG155+BG156+BG157,0))</f>
        <v>0</v>
      </c>
      <c r="BH158" s="105">
        <f t="shared" ref="BH158" si="968">IF(BH155+BH156+BH157&gt;$E$7,$E$7,IF(AND(BH155+BH156+BH157&gt;0,BH155+BH156+BH157&lt;$E$7),BH155+BH156+BH157,0))</f>
        <v>0</v>
      </c>
      <c r="BI158" s="105">
        <f t="shared" ref="BI158" si="969">IF(BI155+BI156+BI157&gt;$E$7,$E$7,IF(AND(BI155+BI156+BI157&gt;0,BI155+BI156+BI157&lt;$E$7),BI155+BI156+BI157,0))</f>
        <v>0</v>
      </c>
      <c r="BJ158" s="105">
        <f t="shared" ref="BJ158" si="970">IF(BJ155+BJ156+BJ157&gt;$E$7,$E$7,IF(AND(BJ155+BJ156+BJ157&gt;0,BJ155+BJ156+BJ157&lt;$E$7),BJ155+BJ156+BJ157,0))</f>
        <v>0</v>
      </c>
      <c r="BK158" s="105">
        <f t="shared" ref="BK158" si="971">IF(BK155+BK156+BK157&gt;$E$7,$E$7,IF(AND(BK155+BK156+BK157&gt;0,BK155+BK156+BK157&lt;$E$7),BK155+BK156+BK157,0))</f>
        <v>0</v>
      </c>
      <c r="BL158" s="105">
        <f t="shared" ref="BL158" si="972">IF(BL155+BL156+BL157&gt;$E$7,$E$7,IF(AND(BL155+BL156+BL157&gt;0,BL155+BL156+BL157&lt;$E$7),BL155+BL156+BL157,0))</f>
        <v>0</v>
      </c>
      <c r="BM158" s="105">
        <f t="shared" ref="BM158" si="973">IF(BM155+BM156+BM157&gt;$E$7,$E$7,IF(AND(BM155+BM156+BM157&gt;0,BM155+BM156+BM157&lt;$E$7),BM155+BM156+BM157,0))</f>
        <v>0</v>
      </c>
      <c r="BN158" s="105">
        <f t="shared" ref="BN158" si="974">IF(BN155+BN156+BN157&gt;$E$7,$E$7,IF(AND(BN155+BN156+BN157&gt;0,BN155+BN156+BN157&lt;$E$7),BN155+BN156+BN157,0))</f>
        <v>0</v>
      </c>
      <c r="BO158" s="105">
        <f t="shared" ref="BO158" si="975">IF(BO155+BO156+BO157&gt;$E$7,$E$7,IF(AND(BO155+BO156+BO157&gt;0,BO155+BO156+BO157&lt;$E$7),BO155+BO156+BO157,0))</f>
        <v>0</v>
      </c>
      <c r="BP158" s="105">
        <f t="shared" ref="BP158" si="976">IF(BP155+BP156+BP157&gt;$E$7,$E$7,IF(AND(BP155+BP156+BP157&gt;0,BP155+BP156+BP157&lt;$E$7),BP155+BP156+BP157,0))</f>
        <v>0</v>
      </c>
      <c r="BQ158" s="105">
        <f t="shared" ref="BQ158" si="977">IF(BQ155+BQ156+BQ157&gt;$E$7,$E$7,IF(AND(BQ155+BQ156+BQ157&gt;0,BQ155+BQ156+BQ157&lt;$E$7),BQ155+BQ156+BQ157,0))</f>
        <v>0</v>
      </c>
      <c r="BR158" s="105">
        <f t="shared" ref="BR158" si="978">IF(BR155+BR156+BR157&gt;$E$7,$E$7,IF(AND(BR155+BR156+BR157&gt;0,BR155+BR156+BR157&lt;$E$7),BR155+BR156+BR157,0))</f>
        <v>0</v>
      </c>
      <c r="BS158" s="105">
        <f t="shared" ref="BS158" si="979">IF(BS155+BS156+BS157&gt;$E$7,$E$7,IF(AND(BS155+BS156+BS157&gt;0,BS155+BS156+BS157&lt;$E$7),BS155+BS156+BS157,0))</f>
        <v>0</v>
      </c>
      <c r="BT158" s="105">
        <f t="shared" ref="BT158" si="980">IF(BT155+BT156+BT157&gt;$E$7,$E$7,IF(AND(BT155+BT156+BT157&gt;0,BT155+BT156+BT157&lt;$E$7),BT155+BT156+BT157,0))</f>
        <v>0</v>
      </c>
      <c r="BU158" s="105">
        <f t="shared" ref="BU158" si="981">IF(BU155+BU156+BU157&gt;$E$7,$E$7,IF(AND(BU155+BU156+BU157&gt;0,BU155+BU156+BU157&lt;$E$7),BU155+BU156+BU157,0))</f>
        <v>0</v>
      </c>
      <c r="BV158" s="105">
        <f t="shared" ref="BV158" si="982">IF(BV155+BV156+BV157&gt;$E$7,$E$7,IF(AND(BV155+BV156+BV157&gt;0,BV155+BV156+BV157&lt;$E$7),BV155+BV156+BV157,0))</f>
        <v>0</v>
      </c>
      <c r="BW158" s="105">
        <f t="shared" ref="BW158" si="983">IF(BW155+BW156+BW157&gt;$E$7,$E$7,IF(AND(BW155+BW156+BW157&gt;0,BW155+BW156+BW157&lt;$E$7),BW155+BW156+BW157,0))</f>
        <v>0</v>
      </c>
      <c r="BX158" s="105">
        <f t="shared" ref="BX158" si="984">IF(BX155+BX156+BX157&gt;$E$7,$E$7,IF(AND(BX155+BX156+BX157&gt;0,BX155+BX156+BX157&lt;$E$7),BX155+BX156+BX157,0))</f>
        <v>0</v>
      </c>
      <c r="BY158" s="105">
        <f t="shared" ref="BY158" si="985">IF(BY155+BY156+BY157&gt;$E$7,$E$7,IF(AND(BY155+BY156+BY157&gt;0,BY155+BY156+BY157&lt;$E$7),BY155+BY156+BY157,0))</f>
        <v>0</v>
      </c>
      <c r="BZ158" s="105">
        <f t="shared" ref="BZ158" si="986">IF(BZ155+BZ156+BZ157&gt;$E$7,$E$7,IF(AND(BZ155+BZ156+BZ157&gt;0,BZ155+BZ156+BZ157&lt;$E$7),BZ155+BZ156+BZ157,0))</f>
        <v>0</v>
      </c>
      <c r="CA158" s="105">
        <f t="shared" ref="CA158" si="987">IF(CA155+CA156+CA157&gt;$E$7,$E$7,IF(AND(CA155+CA156+CA157&gt;0,CA155+CA156+CA157&lt;$E$7),CA155+CA156+CA157,0))</f>
        <v>0</v>
      </c>
      <c r="CB158" s="105">
        <f t="shared" ref="CB158" si="988">IF(CB155+CB156+CB157&gt;$E$7,$E$7,IF(AND(CB155+CB156+CB157&gt;0,CB155+CB156+CB157&lt;$E$7),CB155+CB156+CB157,0))</f>
        <v>0</v>
      </c>
      <c r="CC158" s="105">
        <f t="shared" ref="CC158" si="989">IF(CC155+CC156+CC157&gt;$E$7,$E$7,IF(AND(CC155+CC156+CC157&gt;0,CC155+CC156+CC157&lt;$E$7),CC155+CC156+CC157,0))</f>
        <v>0</v>
      </c>
      <c r="CD158" s="105">
        <f t="shared" ref="CD158" si="990">IF(CD155+CD156+CD157&gt;$E$7,$E$7,IF(AND(CD155+CD156+CD157&gt;0,CD155+CD156+CD157&lt;$E$7),CD155+CD156+CD157,0))</f>
        <v>0</v>
      </c>
      <c r="CE158" s="105">
        <f t="shared" ref="CE158" si="991">IF(CE155+CE156+CE157&gt;$E$7,$E$7,IF(AND(CE155+CE156+CE157&gt;0,CE155+CE156+CE157&lt;$E$7),CE155+CE156+CE157,0))</f>
        <v>0</v>
      </c>
      <c r="CF158" s="105">
        <f t="shared" ref="CF158" si="992">IF(CF155+CF156+CF157&gt;$E$7,$E$7,IF(AND(CF155+CF156+CF157&gt;0,CF155+CF156+CF157&lt;$E$7),CF155+CF156+CF157,0))</f>
        <v>0</v>
      </c>
      <c r="CG158" s="105">
        <f t="shared" ref="CG158" si="993">IF(CG155+CG156+CG157&gt;$E$7,$E$7,IF(AND(CG155+CG156+CG157&gt;0,CG155+CG156+CG157&lt;$E$7),CG155+CG156+CG157,0))</f>
        <v>0</v>
      </c>
      <c r="CH158" s="105">
        <f t="shared" ref="CH158" si="994">IF(CH155+CH156+CH157&gt;$E$7,$E$7,IF(AND(CH155+CH156+CH157&gt;0,CH155+CH156+CH157&lt;$E$7),CH155+CH156+CH157,0))</f>
        <v>0</v>
      </c>
      <c r="CI158" s="105">
        <f t="shared" ref="CI158" si="995">IF(CI155+CI156+CI157&gt;$E$7,$E$7,IF(AND(CI155+CI156+CI157&gt;0,CI155+CI156+CI157&lt;$E$7),CI155+CI156+CI157,0))</f>
        <v>0</v>
      </c>
      <c r="CJ158" s="105">
        <f t="shared" ref="CJ158" si="996">IF(CJ155+CJ156+CJ157&gt;$E$7,$E$7,IF(AND(CJ155+CJ156+CJ157&gt;0,CJ155+CJ156+CJ157&lt;$E$7),CJ155+CJ156+CJ157,0))</f>
        <v>0</v>
      </c>
      <c r="CK158" s="105">
        <f t="shared" ref="CK158" si="997">IF(CK155+CK156+CK157&gt;$E$7,$E$7,IF(AND(CK155+CK156+CK157&gt;0,CK155+CK156+CK157&lt;$E$7),CK155+CK156+CK157,0))</f>
        <v>0</v>
      </c>
      <c r="CL158" s="105">
        <f t="shared" ref="CL158" si="998">IF(CL155+CL156+CL157&gt;$E$7,$E$7,IF(AND(CL155+CL156+CL157&gt;0,CL155+CL156+CL157&lt;$E$7),CL155+CL156+CL157,0))</f>
        <v>0</v>
      </c>
      <c r="CM158" s="105">
        <f t="shared" ref="CM158" si="999">IF(CM155+CM156+CM157&gt;$E$7,$E$7,IF(AND(CM155+CM156+CM157&gt;0,CM155+CM156+CM157&lt;$E$7),CM155+CM156+CM157,0))</f>
        <v>0</v>
      </c>
      <c r="CN158" s="105">
        <f t="shared" ref="CN158" si="1000">IF(CN155+CN156+CN157&gt;$E$7,$E$7,IF(AND(CN155+CN156+CN157&gt;0,CN155+CN156+CN157&lt;$E$7),CN155+CN156+CN157,0))</f>
        <v>0</v>
      </c>
      <c r="CO158" s="105">
        <f t="shared" ref="CO158" si="1001">IF(CO155+CO156+CO157&gt;$E$7,$E$7,IF(AND(CO155+CO156+CO157&gt;0,CO155+CO156+CO157&lt;$E$7),CO155+CO156+CO157,0))</f>
        <v>0</v>
      </c>
      <c r="CP158" s="105">
        <f t="shared" ref="CP158" si="1002">IF(CP155+CP156+CP157&gt;$E$7,$E$7,IF(AND(CP155+CP156+CP157&gt;0,CP155+CP156+CP157&lt;$E$7),CP155+CP156+CP157,0))</f>
        <v>0</v>
      </c>
      <c r="CQ158" s="105">
        <f t="shared" ref="CQ158" si="1003">IF(CQ155+CQ156+CQ157&gt;$E$7,$E$7,IF(AND(CQ155+CQ156+CQ157&gt;0,CQ155+CQ156+CQ157&lt;$E$7),CQ155+CQ156+CQ157,0))</f>
        <v>0</v>
      </c>
      <c r="CR158" s="105">
        <f t="shared" ref="CR158" si="1004">IF(CR155+CR156+CR157&gt;$E$7,$E$7,IF(AND(CR155+CR156+CR157&gt;0,CR155+CR156+CR157&lt;$E$7),CR155+CR156+CR157,0))</f>
        <v>0</v>
      </c>
      <c r="CS158" s="105">
        <f t="shared" ref="CS158" si="1005">IF(CS155+CS156+CS157&gt;$E$7,$E$7,IF(AND(CS155+CS156+CS157&gt;0,CS155+CS156+CS157&lt;$E$7),CS155+CS156+CS157,0))</f>
        <v>0</v>
      </c>
      <c r="CT158" s="105">
        <f t="shared" ref="CT158" si="1006">IF(CT155+CT156+CT157&gt;$E$7,$E$7,IF(AND(CT155+CT156+CT157&gt;0,CT155+CT156+CT157&lt;$E$7),CT155+CT156+CT157,0))</f>
        <v>0</v>
      </c>
      <c r="CU158" s="105">
        <f t="shared" ref="CU158" si="1007">IF(CU155+CU156+CU157&gt;$E$7,$E$7,IF(AND(CU155+CU156+CU157&gt;0,CU155+CU156+CU157&lt;$E$7),CU155+CU156+CU157,0))</f>
        <v>0</v>
      </c>
      <c r="CV158" s="105">
        <f t="shared" ref="CV158" si="1008">IF(CV155+CV156+CV157&gt;$E$7,$E$7,IF(AND(CV155+CV156+CV157&gt;0,CV155+CV156+CV157&lt;$E$7),CV155+CV156+CV157,0))</f>
        <v>0</v>
      </c>
      <c r="CW158" s="105">
        <f t="shared" ref="CW158" si="1009">IF(CW155+CW156+CW157&gt;$E$7,$E$7,IF(AND(CW155+CW156+CW157&gt;0,CW155+CW156+CW157&lt;$E$7),CW155+CW156+CW157,0))</f>
        <v>0</v>
      </c>
      <c r="CX158" s="105">
        <f t="shared" ref="CX158" si="1010">IF(CX155+CX156+CX157&gt;$E$7,$E$7,IF(AND(CX155+CX156+CX157&gt;0,CX155+CX156+CX157&lt;$E$7),CX155+CX156+CX157,0))</f>
        <v>0</v>
      </c>
      <c r="CY158" s="105">
        <f t="shared" ref="CY158" si="1011">IF(CY155+CY156+CY157&gt;$E$7,$E$7,IF(AND(CY155+CY156+CY157&gt;0,CY155+CY156+CY157&lt;$E$7),CY155+CY156+CY157,0))</f>
        <v>0</v>
      </c>
      <c r="CZ158" s="105">
        <f t="shared" ref="CZ158" si="1012">IF(CZ155+CZ156+CZ157&gt;$E$7,$E$7,IF(AND(CZ155+CZ156+CZ157&gt;0,CZ155+CZ156+CZ157&lt;$E$7),CZ155+CZ156+CZ157,0))</f>
        <v>0</v>
      </c>
      <c r="DA158" s="105">
        <f t="shared" ref="DA158" si="1013">IF(DA155+DA156+DA157&gt;$E$7,$E$7,IF(AND(DA155+DA156+DA157&gt;0,DA155+DA156+DA157&lt;$E$7),DA155+DA156+DA157,0))</f>
        <v>0</v>
      </c>
      <c r="DB158" s="105">
        <f t="shared" ref="DB158" si="1014">IF(DB155+DB156+DB157&gt;$E$7,$E$7,IF(AND(DB155+DB156+DB157&gt;0,DB155+DB156+DB157&lt;$E$7),DB155+DB156+DB157,0))</f>
        <v>0</v>
      </c>
      <c r="DC158" s="105">
        <f t="shared" ref="DC158" si="1015">IF(DC155+DC156+DC157&gt;$E$7,$E$7,IF(AND(DC155+DC156+DC157&gt;0,DC155+DC156+DC157&lt;$E$7),DC155+DC156+DC157,0))</f>
        <v>0</v>
      </c>
      <c r="DD158" s="105">
        <f t="shared" ref="DD158" si="1016">IF(DD155+DD156+DD157&gt;$E$7,$E$7,IF(AND(DD155+DD156+DD157&gt;0,DD155+DD156+DD157&lt;$E$7),DD155+DD156+DD157,0))</f>
        <v>0</v>
      </c>
      <c r="DE158" s="105">
        <f t="shared" ref="DE158" si="1017">IF(DE155+DE156+DE157&gt;$E$7,$E$7,IF(AND(DE155+DE156+DE157&gt;0,DE155+DE156+DE157&lt;$E$7),DE155+DE156+DE157,0))</f>
        <v>0</v>
      </c>
      <c r="DF158" s="105">
        <f t="shared" ref="DF158" si="1018">IF(DF155+DF156+DF157&gt;$E$7,$E$7,IF(AND(DF155+DF156+DF157&gt;0,DF155+DF156+DF157&lt;$E$7),DF155+DF156+DF157,0))</f>
        <v>0</v>
      </c>
      <c r="DG158" s="105">
        <f t="shared" ref="DG158" si="1019">IF(DG155+DG156+DG157&gt;$E$7,$E$7,IF(AND(DG155+DG156+DG157&gt;0,DG155+DG156+DG157&lt;$E$7),DG155+DG156+DG157,0))</f>
        <v>0</v>
      </c>
      <c r="DH158" s="105">
        <f t="shared" ref="DH158" si="1020">IF(DH155+DH156+DH157&gt;$E$7,$E$7,IF(AND(DH155+DH156+DH157&gt;0,DH155+DH156+DH157&lt;$E$7),DH155+DH156+DH157,0))</f>
        <v>0</v>
      </c>
      <c r="DI158" s="105">
        <f t="shared" ref="DI158" si="1021">IF(DI155+DI156+DI157&gt;$E$7,$E$7,IF(AND(DI155+DI156+DI157&gt;0,DI155+DI156+DI157&lt;$E$7),DI155+DI156+DI157,0))</f>
        <v>0</v>
      </c>
      <c r="DJ158" s="105">
        <f t="shared" ref="DJ158" si="1022">IF(DJ155+DJ156+DJ157&gt;$E$7,$E$7,IF(AND(DJ155+DJ156+DJ157&gt;0,DJ155+DJ156+DJ157&lt;$E$7),DJ155+DJ156+DJ157,0))</f>
        <v>0</v>
      </c>
      <c r="DK158" s="105">
        <f t="shared" ref="DK158" si="1023">IF(DK155+DK156+DK157&gt;$E$7,$E$7,IF(AND(DK155+DK156+DK157&gt;0,DK155+DK156+DK157&lt;$E$7),DK155+DK156+DK157,0))</f>
        <v>0</v>
      </c>
      <c r="DL158" s="105">
        <f t="shared" ref="DL158" si="1024">IF(DL155+DL156+DL157&gt;$E$7,$E$7,IF(AND(DL155+DL156+DL157&gt;0,DL155+DL156+DL157&lt;$E$7),DL155+DL156+DL157,0))</f>
        <v>0</v>
      </c>
      <c r="DM158" s="105">
        <f t="shared" ref="DM158" si="1025">IF(DM155+DM156+DM157&gt;$E$7,$E$7,IF(AND(DM155+DM156+DM157&gt;0,DM155+DM156+DM157&lt;$E$7),DM155+DM156+DM157,0))</f>
        <v>0</v>
      </c>
      <c r="DN158" s="105">
        <f t="shared" ref="DN158" si="1026">IF(DN155+DN156+DN157&gt;$E$7,$E$7,IF(AND(DN155+DN156+DN157&gt;0,DN155+DN156+DN157&lt;$E$7),DN155+DN156+DN157,0))</f>
        <v>0</v>
      </c>
      <c r="DO158" s="105">
        <f t="shared" ref="DO158" si="1027">IF(DO155+DO156+DO157&gt;$E$7,$E$7,IF(AND(DO155+DO156+DO157&gt;0,DO155+DO156+DO157&lt;$E$7),DO155+DO156+DO157,0))</f>
        <v>0</v>
      </c>
      <c r="DP158" s="105">
        <f t="shared" ref="DP158" si="1028">IF(DP155+DP156+DP157&gt;$E$7,$E$7,IF(AND(DP155+DP156+DP157&gt;0,DP155+DP156+DP157&lt;$E$7),DP155+DP156+DP157,0))</f>
        <v>0</v>
      </c>
      <c r="DQ158" s="105">
        <f t="shared" ref="DQ158" si="1029">IF(DQ155+DQ156+DQ157&gt;$E$7,$E$7,IF(AND(DQ155+DQ156+DQ157&gt;0,DQ155+DQ156+DQ157&lt;$E$7),DQ155+DQ156+DQ157,0))</f>
        <v>0</v>
      </c>
      <c r="DR158" s="105">
        <f t="shared" ref="DR158" si="1030">IF(DR155+DR156+DR157&gt;$E$7,$E$7,IF(AND(DR155+DR156+DR157&gt;0,DR155+DR156+DR157&lt;$E$7),DR155+DR156+DR157,0))</f>
        <v>0</v>
      </c>
      <c r="DS158" s="105">
        <f t="shared" ref="DS158" si="1031">IF(DS155+DS156+DS157&gt;$E$7,$E$7,IF(AND(DS155+DS156+DS157&gt;0,DS155+DS156+DS157&lt;$E$7),DS155+DS156+DS157,0))</f>
        <v>0</v>
      </c>
      <c r="DT158" s="105">
        <f t="shared" ref="DT158" si="1032">IF(DT155+DT156+DT157&gt;$E$7,$E$7,IF(AND(DT155+DT156+DT157&gt;0,DT155+DT156+DT157&lt;$E$7),DT155+DT156+DT157,0))</f>
        <v>0</v>
      </c>
      <c r="DU158" s="15"/>
    </row>
    <row r="159" spans="1:125" s="6" customFormat="1" x14ac:dyDescent="0.25">
      <c r="A159" s="58"/>
      <c r="B159" s="68" t="s">
        <v>11</v>
      </c>
      <c r="C159" s="68"/>
      <c r="D159" s="105">
        <f>IF(D155+D157-D158&lt;1,0,D155+D157-D158)</f>
        <v>0</v>
      </c>
      <c r="E159" s="105">
        <f>IF(E155+E157-E158&lt;1,0,E155+E157-E158)</f>
        <v>0</v>
      </c>
      <c r="F159" s="105">
        <f t="shared" ref="F159:BQ159" si="1033">IF(F155+F157-F158&lt;1,0,F155+F157-F158)</f>
        <v>0</v>
      </c>
      <c r="G159" s="105">
        <f t="shared" si="1033"/>
        <v>0</v>
      </c>
      <c r="H159" s="105">
        <f t="shared" si="1033"/>
        <v>0</v>
      </c>
      <c r="I159" s="105">
        <f t="shared" si="1033"/>
        <v>0</v>
      </c>
      <c r="J159" s="105">
        <f t="shared" si="1033"/>
        <v>0</v>
      </c>
      <c r="K159" s="105">
        <f t="shared" si="1033"/>
        <v>0</v>
      </c>
      <c r="L159" s="105">
        <f t="shared" si="1033"/>
        <v>0</v>
      </c>
      <c r="M159" s="105">
        <f t="shared" si="1033"/>
        <v>0</v>
      </c>
      <c r="N159" s="105">
        <f t="shared" si="1033"/>
        <v>0</v>
      </c>
      <c r="O159" s="105">
        <f t="shared" si="1033"/>
        <v>0</v>
      </c>
      <c r="P159" s="105">
        <f t="shared" si="1033"/>
        <v>0</v>
      </c>
      <c r="Q159" s="105">
        <f t="shared" si="1033"/>
        <v>0</v>
      </c>
      <c r="R159" s="105">
        <f t="shared" si="1033"/>
        <v>0</v>
      </c>
      <c r="S159" s="105">
        <f t="shared" si="1033"/>
        <v>0</v>
      </c>
      <c r="T159" s="105">
        <f t="shared" si="1033"/>
        <v>0</v>
      </c>
      <c r="U159" s="105">
        <f t="shared" si="1033"/>
        <v>0</v>
      </c>
      <c r="V159" s="105">
        <f t="shared" si="1033"/>
        <v>0</v>
      </c>
      <c r="W159" s="105">
        <f t="shared" si="1033"/>
        <v>0</v>
      </c>
      <c r="X159" s="105">
        <f t="shared" si="1033"/>
        <v>0</v>
      </c>
      <c r="Y159" s="105">
        <f t="shared" si="1033"/>
        <v>0</v>
      </c>
      <c r="Z159" s="105">
        <f t="shared" si="1033"/>
        <v>0</v>
      </c>
      <c r="AA159" s="105">
        <f t="shared" si="1033"/>
        <v>0</v>
      </c>
      <c r="AB159" s="105">
        <f t="shared" si="1033"/>
        <v>0</v>
      </c>
      <c r="AC159" s="105">
        <f t="shared" si="1033"/>
        <v>0</v>
      </c>
      <c r="AD159" s="105">
        <f t="shared" si="1033"/>
        <v>0</v>
      </c>
      <c r="AE159" s="105">
        <f t="shared" si="1033"/>
        <v>0</v>
      </c>
      <c r="AF159" s="105">
        <f t="shared" si="1033"/>
        <v>0</v>
      </c>
      <c r="AG159" s="105">
        <f t="shared" si="1033"/>
        <v>0</v>
      </c>
      <c r="AH159" s="105">
        <f t="shared" si="1033"/>
        <v>0</v>
      </c>
      <c r="AI159" s="105">
        <f t="shared" si="1033"/>
        <v>0</v>
      </c>
      <c r="AJ159" s="105">
        <f t="shared" si="1033"/>
        <v>0</v>
      </c>
      <c r="AK159" s="105">
        <f t="shared" si="1033"/>
        <v>0</v>
      </c>
      <c r="AL159" s="105">
        <f t="shared" si="1033"/>
        <v>0</v>
      </c>
      <c r="AM159" s="105">
        <f t="shared" si="1033"/>
        <v>0</v>
      </c>
      <c r="AN159" s="105">
        <f t="shared" si="1033"/>
        <v>0</v>
      </c>
      <c r="AO159" s="105">
        <f t="shared" si="1033"/>
        <v>0</v>
      </c>
      <c r="AP159" s="105">
        <f t="shared" si="1033"/>
        <v>0</v>
      </c>
      <c r="AQ159" s="105">
        <f t="shared" si="1033"/>
        <v>0</v>
      </c>
      <c r="AR159" s="105">
        <f t="shared" si="1033"/>
        <v>0</v>
      </c>
      <c r="AS159" s="105">
        <f t="shared" si="1033"/>
        <v>0</v>
      </c>
      <c r="AT159" s="105">
        <f t="shared" si="1033"/>
        <v>0</v>
      </c>
      <c r="AU159" s="105">
        <f t="shared" si="1033"/>
        <v>0</v>
      </c>
      <c r="AV159" s="105">
        <f t="shared" si="1033"/>
        <v>0</v>
      </c>
      <c r="AW159" s="105">
        <f t="shared" si="1033"/>
        <v>0</v>
      </c>
      <c r="AX159" s="105">
        <f t="shared" si="1033"/>
        <v>0</v>
      </c>
      <c r="AY159" s="105">
        <f t="shared" si="1033"/>
        <v>0</v>
      </c>
      <c r="AZ159" s="105">
        <f t="shared" si="1033"/>
        <v>0</v>
      </c>
      <c r="BA159" s="105">
        <f t="shared" si="1033"/>
        <v>0</v>
      </c>
      <c r="BB159" s="105">
        <f t="shared" si="1033"/>
        <v>0</v>
      </c>
      <c r="BC159" s="105">
        <f t="shared" si="1033"/>
        <v>0</v>
      </c>
      <c r="BD159" s="105">
        <f t="shared" si="1033"/>
        <v>0</v>
      </c>
      <c r="BE159" s="105">
        <f t="shared" si="1033"/>
        <v>0</v>
      </c>
      <c r="BF159" s="105">
        <f t="shared" si="1033"/>
        <v>0</v>
      </c>
      <c r="BG159" s="105">
        <f t="shared" si="1033"/>
        <v>0</v>
      </c>
      <c r="BH159" s="105">
        <f t="shared" si="1033"/>
        <v>0</v>
      </c>
      <c r="BI159" s="105">
        <f t="shared" si="1033"/>
        <v>0</v>
      </c>
      <c r="BJ159" s="105">
        <f t="shared" si="1033"/>
        <v>0</v>
      </c>
      <c r="BK159" s="105">
        <f t="shared" si="1033"/>
        <v>0</v>
      </c>
      <c r="BL159" s="105">
        <f t="shared" si="1033"/>
        <v>0</v>
      </c>
      <c r="BM159" s="105">
        <f t="shared" si="1033"/>
        <v>0</v>
      </c>
      <c r="BN159" s="105">
        <f t="shared" si="1033"/>
        <v>0</v>
      </c>
      <c r="BO159" s="105">
        <f t="shared" si="1033"/>
        <v>0</v>
      </c>
      <c r="BP159" s="105">
        <f t="shared" si="1033"/>
        <v>0</v>
      </c>
      <c r="BQ159" s="105">
        <f t="shared" si="1033"/>
        <v>0</v>
      </c>
      <c r="BR159" s="105">
        <f t="shared" ref="BR159:DT159" si="1034">IF(BR155+BR157-BR158&lt;1,0,BR155+BR157-BR158)</f>
        <v>0</v>
      </c>
      <c r="BS159" s="105">
        <f t="shared" si="1034"/>
        <v>0</v>
      </c>
      <c r="BT159" s="105">
        <f t="shared" si="1034"/>
        <v>0</v>
      </c>
      <c r="BU159" s="105">
        <f t="shared" si="1034"/>
        <v>0</v>
      </c>
      <c r="BV159" s="105">
        <f t="shared" si="1034"/>
        <v>0</v>
      </c>
      <c r="BW159" s="105">
        <f t="shared" si="1034"/>
        <v>0</v>
      </c>
      <c r="BX159" s="105">
        <f t="shared" si="1034"/>
        <v>0</v>
      </c>
      <c r="BY159" s="105">
        <f t="shared" si="1034"/>
        <v>0</v>
      </c>
      <c r="BZ159" s="105">
        <f t="shared" si="1034"/>
        <v>0</v>
      </c>
      <c r="CA159" s="105">
        <f t="shared" si="1034"/>
        <v>0</v>
      </c>
      <c r="CB159" s="105">
        <f t="shared" si="1034"/>
        <v>0</v>
      </c>
      <c r="CC159" s="105">
        <f t="shared" si="1034"/>
        <v>0</v>
      </c>
      <c r="CD159" s="105">
        <f t="shared" si="1034"/>
        <v>0</v>
      </c>
      <c r="CE159" s="105">
        <f t="shared" si="1034"/>
        <v>0</v>
      </c>
      <c r="CF159" s="105">
        <f t="shared" si="1034"/>
        <v>0</v>
      </c>
      <c r="CG159" s="105">
        <f t="shared" si="1034"/>
        <v>0</v>
      </c>
      <c r="CH159" s="105">
        <f t="shared" si="1034"/>
        <v>0</v>
      </c>
      <c r="CI159" s="105">
        <f t="shared" si="1034"/>
        <v>0</v>
      </c>
      <c r="CJ159" s="105">
        <f t="shared" si="1034"/>
        <v>0</v>
      </c>
      <c r="CK159" s="105">
        <f t="shared" si="1034"/>
        <v>0</v>
      </c>
      <c r="CL159" s="105">
        <f t="shared" si="1034"/>
        <v>0</v>
      </c>
      <c r="CM159" s="105">
        <f t="shared" si="1034"/>
        <v>0</v>
      </c>
      <c r="CN159" s="105">
        <f t="shared" si="1034"/>
        <v>0</v>
      </c>
      <c r="CO159" s="105">
        <f t="shared" si="1034"/>
        <v>0</v>
      </c>
      <c r="CP159" s="105">
        <f t="shared" si="1034"/>
        <v>0</v>
      </c>
      <c r="CQ159" s="105">
        <f t="shared" si="1034"/>
        <v>0</v>
      </c>
      <c r="CR159" s="105">
        <f t="shared" si="1034"/>
        <v>0</v>
      </c>
      <c r="CS159" s="105">
        <f t="shared" si="1034"/>
        <v>0</v>
      </c>
      <c r="CT159" s="105">
        <f t="shared" si="1034"/>
        <v>0</v>
      </c>
      <c r="CU159" s="105">
        <f t="shared" si="1034"/>
        <v>0</v>
      </c>
      <c r="CV159" s="105">
        <f t="shared" si="1034"/>
        <v>0</v>
      </c>
      <c r="CW159" s="105">
        <f t="shared" si="1034"/>
        <v>0</v>
      </c>
      <c r="CX159" s="105">
        <f t="shared" si="1034"/>
        <v>0</v>
      </c>
      <c r="CY159" s="105">
        <f t="shared" si="1034"/>
        <v>0</v>
      </c>
      <c r="CZ159" s="105">
        <f t="shared" si="1034"/>
        <v>0</v>
      </c>
      <c r="DA159" s="105">
        <f t="shared" si="1034"/>
        <v>0</v>
      </c>
      <c r="DB159" s="105">
        <f t="shared" si="1034"/>
        <v>0</v>
      </c>
      <c r="DC159" s="105">
        <f t="shared" si="1034"/>
        <v>0</v>
      </c>
      <c r="DD159" s="105">
        <f t="shared" si="1034"/>
        <v>0</v>
      </c>
      <c r="DE159" s="105">
        <f t="shared" si="1034"/>
        <v>0</v>
      </c>
      <c r="DF159" s="105">
        <f t="shared" si="1034"/>
        <v>0</v>
      </c>
      <c r="DG159" s="105">
        <f t="shared" si="1034"/>
        <v>0</v>
      </c>
      <c r="DH159" s="105">
        <f t="shared" si="1034"/>
        <v>0</v>
      </c>
      <c r="DI159" s="105">
        <f t="shared" si="1034"/>
        <v>0</v>
      </c>
      <c r="DJ159" s="105">
        <f t="shared" si="1034"/>
        <v>0</v>
      </c>
      <c r="DK159" s="105">
        <f t="shared" si="1034"/>
        <v>0</v>
      </c>
      <c r="DL159" s="105">
        <f t="shared" si="1034"/>
        <v>0</v>
      </c>
      <c r="DM159" s="105">
        <f t="shared" si="1034"/>
        <v>0</v>
      </c>
      <c r="DN159" s="105">
        <f t="shared" si="1034"/>
        <v>0</v>
      </c>
      <c r="DO159" s="105">
        <f t="shared" si="1034"/>
        <v>0</v>
      </c>
      <c r="DP159" s="105">
        <f t="shared" si="1034"/>
        <v>0</v>
      </c>
      <c r="DQ159" s="105">
        <f t="shared" si="1034"/>
        <v>0</v>
      </c>
      <c r="DR159" s="105">
        <f t="shared" si="1034"/>
        <v>0</v>
      </c>
      <c r="DS159" s="105">
        <f t="shared" si="1034"/>
        <v>0</v>
      </c>
      <c r="DT159" s="105">
        <f t="shared" si="1034"/>
        <v>0</v>
      </c>
      <c r="DU159" s="15"/>
    </row>
    <row r="160" spans="1:125" s="6" customFormat="1" x14ac:dyDescent="0.25">
      <c r="A160" s="58"/>
      <c r="B160" s="104" t="s">
        <v>12</v>
      </c>
      <c r="C160" s="68"/>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05"/>
      <c r="AA160" s="105"/>
      <c r="AB160" s="105"/>
      <c r="AC160" s="105"/>
      <c r="AD160" s="105"/>
      <c r="AE160" s="105"/>
      <c r="AF160" s="105"/>
      <c r="AG160" s="105"/>
      <c r="AH160" s="105"/>
      <c r="AI160" s="105"/>
      <c r="AJ160" s="105"/>
      <c r="AK160" s="105"/>
      <c r="AL160" s="105"/>
      <c r="AM160" s="105"/>
      <c r="AN160" s="105"/>
      <c r="AO160" s="105"/>
      <c r="AP160" s="105"/>
      <c r="AQ160" s="105"/>
      <c r="AR160" s="105"/>
      <c r="AS160" s="105"/>
      <c r="AT160" s="105"/>
      <c r="AU160" s="105"/>
      <c r="AV160" s="105"/>
      <c r="AW160" s="105"/>
      <c r="AX160" s="105"/>
      <c r="AY160" s="105"/>
      <c r="AZ160" s="105"/>
      <c r="BA160" s="105"/>
      <c r="BB160" s="105"/>
      <c r="BC160" s="105"/>
      <c r="BD160" s="105"/>
      <c r="BE160" s="105"/>
      <c r="BF160" s="105"/>
      <c r="BG160" s="105"/>
      <c r="BH160" s="105"/>
      <c r="BI160" s="105"/>
      <c r="BJ160" s="105"/>
      <c r="BK160" s="105"/>
      <c r="BL160" s="105"/>
      <c r="BM160" s="105"/>
      <c r="BN160" s="105"/>
      <c r="BO160" s="105"/>
      <c r="BP160" s="105"/>
      <c r="BQ160" s="105"/>
      <c r="BR160" s="105"/>
      <c r="BS160" s="105"/>
      <c r="BT160" s="105"/>
      <c r="BU160" s="105"/>
      <c r="BV160" s="105"/>
      <c r="BW160" s="105"/>
      <c r="BX160" s="105"/>
      <c r="BY160" s="105"/>
      <c r="BZ160" s="105"/>
      <c r="CA160" s="105"/>
      <c r="CB160" s="105"/>
      <c r="CC160" s="105"/>
      <c r="CD160" s="105"/>
      <c r="CE160" s="105"/>
      <c r="CF160" s="105"/>
      <c r="CG160" s="105"/>
      <c r="CH160" s="105"/>
      <c r="CI160" s="105"/>
      <c r="CJ160" s="105"/>
      <c r="CK160" s="105"/>
      <c r="CL160" s="105"/>
      <c r="CM160" s="105"/>
      <c r="CN160" s="105"/>
      <c r="CO160" s="105"/>
      <c r="CP160" s="105"/>
      <c r="CQ160" s="105"/>
      <c r="CR160" s="105"/>
      <c r="CS160" s="105"/>
      <c r="CT160" s="105"/>
      <c r="CU160" s="105"/>
      <c r="CV160" s="105"/>
      <c r="CW160" s="105"/>
      <c r="CX160" s="105"/>
      <c r="CY160" s="105"/>
      <c r="CZ160" s="105"/>
      <c r="DA160" s="105"/>
      <c r="DB160" s="105"/>
      <c r="DC160" s="105"/>
      <c r="DD160" s="105"/>
      <c r="DE160" s="105"/>
      <c r="DF160" s="105"/>
      <c r="DG160" s="105"/>
      <c r="DH160" s="105"/>
      <c r="DI160" s="105"/>
      <c r="DJ160" s="105"/>
      <c r="DK160" s="105"/>
      <c r="DL160" s="105"/>
      <c r="DM160" s="105"/>
      <c r="DN160" s="105"/>
      <c r="DO160" s="105"/>
      <c r="DP160" s="105"/>
      <c r="DQ160" s="105"/>
      <c r="DR160" s="105"/>
      <c r="DS160" s="105"/>
      <c r="DT160" s="105"/>
      <c r="DU160" s="15"/>
    </row>
    <row r="161" spans="1:125" s="6" customFormat="1" x14ac:dyDescent="0.25">
      <c r="A161" s="58"/>
      <c r="B161" s="68" t="s">
        <v>8</v>
      </c>
      <c r="C161" s="68"/>
      <c r="D161" s="105">
        <f>D7</f>
        <v>0</v>
      </c>
      <c r="E161" s="105">
        <f>D165</f>
        <v>0</v>
      </c>
      <c r="F161" s="105">
        <f t="shared" ref="F161:BQ161" si="1035">E165</f>
        <v>0</v>
      </c>
      <c r="G161" s="105">
        <f t="shared" si="1035"/>
        <v>0</v>
      </c>
      <c r="H161" s="105">
        <f t="shared" si="1035"/>
        <v>0</v>
      </c>
      <c r="I161" s="105">
        <f t="shared" si="1035"/>
        <v>0</v>
      </c>
      <c r="J161" s="105">
        <f t="shared" si="1035"/>
        <v>0</v>
      </c>
      <c r="K161" s="105">
        <f t="shared" si="1035"/>
        <v>0</v>
      </c>
      <c r="L161" s="105">
        <f t="shared" si="1035"/>
        <v>0</v>
      </c>
      <c r="M161" s="105">
        <f t="shared" si="1035"/>
        <v>0</v>
      </c>
      <c r="N161" s="105">
        <f t="shared" si="1035"/>
        <v>0</v>
      </c>
      <c r="O161" s="105">
        <f t="shared" si="1035"/>
        <v>0</v>
      </c>
      <c r="P161" s="105">
        <f t="shared" si="1035"/>
        <v>0</v>
      </c>
      <c r="Q161" s="105">
        <f t="shared" si="1035"/>
        <v>0</v>
      </c>
      <c r="R161" s="105">
        <f t="shared" si="1035"/>
        <v>0</v>
      </c>
      <c r="S161" s="105">
        <f t="shared" si="1035"/>
        <v>0</v>
      </c>
      <c r="T161" s="105">
        <f t="shared" si="1035"/>
        <v>0</v>
      </c>
      <c r="U161" s="105">
        <f t="shared" si="1035"/>
        <v>0</v>
      </c>
      <c r="V161" s="105">
        <f t="shared" si="1035"/>
        <v>0</v>
      </c>
      <c r="W161" s="105">
        <f t="shared" si="1035"/>
        <v>0</v>
      </c>
      <c r="X161" s="105">
        <f t="shared" si="1035"/>
        <v>0</v>
      </c>
      <c r="Y161" s="105">
        <f t="shared" si="1035"/>
        <v>0</v>
      </c>
      <c r="Z161" s="105">
        <f t="shared" si="1035"/>
        <v>0</v>
      </c>
      <c r="AA161" s="105">
        <f t="shared" si="1035"/>
        <v>0</v>
      </c>
      <c r="AB161" s="105">
        <f t="shared" si="1035"/>
        <v>0</v>
      </c>
      <c r="AC161" s="105">
        <f t="shared" si="1035"/>
        <v>0</v>
      </c>
      <c r="AD161" s="105">
        <f t="shared" si="1035"/>
        <v>0</v>
      </c>
      <c r="AE161" s="105">
        <f t="shared" si="1035"/>
        <v>0</v>
      </c>
      <c r="AF161" s="105">
        <f t="shared" si="1035"/>
        <v>0</v>
      </c>
      <c r="AG161" s="105">
        <f t="shared" si="1035"/>
        <v>0</v>
      </c>
      <c r="AH161" s="105">
        <f t="shared" si="1035"/>
        <v>0</v>
      </c>
      <c r="AI161" s="105">
        <f t="shared" si="1035"/>
        <v>0</v>
      </c>
      <c r="AJ161" s="105">
        <f t="shared" si="1035"/>
        <v>0</v>
      </c>
      <c r="AK161" s="105">
        <f t="shared" si="1035"/>
        <v>0</v>
      </c>
      <c r="AL161" s="105">
        <f t="shared" si="1035"/>
        <v>0</v>
      </c>
      <c r="AM161" s="105">
        <f t="shared" si="1035"/>
        <v>0</v>
      </c>
      <c r="AN161" s="105">
        <f t="shared" si="1035"/>
        <v>0</v>
      </c>
      <c r="AO161" s="105">
        <f t="shared" si="1035"/>
        <v>0</v>
      </c>
      <c r="AP161" s="105">
        <f t="shared" si="1035"/>
        <v>0</v>
      </c>
      <c r="AQ161" s="105">
        <f t="shared" si="1035"/>
        <v>0</v>
      </c>
      <c r="AR161" s="105">
        <f t="shared" si="1035"/>
        <v>0</v>
      </c>
      <c r="AS161" s="105">
        <f t="shared" si="1035"/>
        <v>0</v>
      </c>
      <c r="AT161" s="105">
        <f t="shared" si="1035"/>
        <v>0</v>
      </c>
      <c r="AU161" s="105">
        <f t="shared" si="1035"/>
        <v>0</v>
      </c>
      <c r="AV161" s="105">
        <f t="shared" si="1035"/>
        <v>0</v>
      </c>
      <c r="AW161" s="105">
        <f t="shared" si="1035"/>
        <v>0</v>
      </c>
      <c r="AX161" s="105">
        <f t="shared" si="1035"/>
        <v>0</v>
      </c>
      <c r="AY161" s="105">
        <f t="shared" si="1035"/>
        <v>0</v>
      </c>
      <c r="AZ161" s="105">
        <f t="shared" si="1035"/>
        <v>0</v>
      </c>
      <c r="BA161" s="105">
        <f t="shared" si="1035"/>
        <v>0</v>
      </c>
      <c r="BB161" s="105">
        <f t="shared" si="1035"/>
        <v>0</v>
      </c>
      <c r="BC161" s="105">
        <f t="shared" si="1035"/>
        <v>0</v>
      </c>
      <c r="BD161" s="105">
        <f t="shared" si="1035"/>
        <v>0</v>
      </c>
      <c r="BE161" s="105">
        <f t="shared" si="1035"/>
        <v>0</v>
      </c>
      <c r="BF161" s="105">
        <f t="shared" si="1035"/>
        <v>0</v>
      </c>
      <c r="BG161" s="105">
        <f t="shared" si="1035"/>
        <v>0</v>
      </c>
      <c r="BH161" s="105">
        <f t="shared" si="1035"/>
        <v>0</v>
      </c>
      <c r="BI161" s="105">
        <f t="shared" si="1035"/>
        <v>0</v>
      </c>
      <c r="BJ161" s="105">
        <f t="shared" si="1035"/>
        <v>0</v>
      </c>
      <c r="BK161" s="105">
        <f t="shared" si="1035"/>
        <v>0</v>
      </c>
      <c r="BL161" s="105">
        <f t="shared" si="1035"/>
        <v>0</v>
      </c>
      <c r="BM161" s="105">
        <f t="shared" si="1035"/>
        <v>0</v>
      </c>
      <c r="BN161" s="105">
        <f t="shared" si="1035"/>
        <v>0</v>
      </c>
      <c r="BO161" s="105">
        <f t="shared" si="1035"/>
        <v>0</v>
      </c>
      <c r="BP161" s="105">
        <f t="shared" si="1035"/>
        <v>0</v>
      </c>
      <c r="BQ161" s="105">
        <f t="shared" si="1035"/>
        <v>0</v>
      </c>
      <c r="BR161" s="105">
        <f t="shared" ref="BR161:DT161" si="1036">BQ165</f>
        <v>0</v>
      </c>
      <c r="BS161" s="105">
        <f t="shared" si="1036"/>
        <v>0</v>
      </c>
      <c r="BT161" s="105">
        <f t="shared" si="1036"/>
        <v>0</v>
      </c>
      <c r="BU161" s="105">
        <f t="shared" si="1036"/>
        <v>0</v>
      </c>
      <c r="BV161" s="105">
        <f t="shared" si="1036"/>
        <v>0</v>
      </c>
      <c r="BW161" s="105">
        <f t="shared" si="1036"/>
        <v>0</v>
      </c>
      <c r="BX161" s="105">
        <f t="shared" si="1036"/>
        <v>0</v>
      </c>
      <c r="BY161" s="105">
        <f t="shared" si="1036"/>
        <v>0</v>
      </c>
      <c r="BZ161" s="105">
        <f t="shared" si="1036"/>
        <v>0</v>
      </c>
      <c r="CA161" s="105">
        <f t="shared" si="1036"/>
        <v>0</v>
      </c>
      <c r="CB161" s="105">
        <f t="shared" si="1036"/>
        <v>0</v>
      </c>
      <c r="CC161" s="105">
        <f t="shared" si="1036"/>
        <v>0</v>
      </c>
      <c r="CD161" s="105">
        <f t="shared" si="1036"/>
        <v>0</v>
      </c>
      <c r="CE161" s="105">
        <f t="shared" si="1036"/>
        <v>0</v>
      </c>
      <c r="CF161" s="105">
        <f t="shared" si="1036"/>
        <v>0</v>
      </c>
      <c r="CG161" s="105">
        <f t="shared" si="1036"/>
        <v>0</v>
      </c>
      <c r="CH161" s="105">
        <f t="shared" si="1036"/>
        <v>0</v>
      </c>
      <c r="CI161" s="105">
        <f t="shared" si="1036"/>
        <v>0</v>
      </c>
      <c r="CJ161" s="105">
        <f t="shared" si="1036"/>
        <v>0</v>
      </c>
      <c r="CK161" s="105">
        <f t="shared" si="1036"/>
        <v>0</v>
      </c>
      <c r="CL161" s="105">
        <f t="shared" si="1036"/>
        <v>0</v>
      </c>
      <c r="CM161" s="105">
        <f t="shared" si="1036"/>
        <v>0</v>
      </c>
      <c r="CN161" s="105">
        <f t="shared" si="1036"/>
        <v>0</v>
      </c>
      <c r="CO161" s="105">
        <f t="shared" si="1036"/>
        <v>0</v>
      </c>
      <c r="CP161" s="105">
        <f t="shared" si="1036"/>
        <v>0</v>
      </c>
      <c r="CQ161" s="105">
        <f t="shared" si="1036"/>
        <v>0</v>
      </c>
      <c r="CR161" s="105">
        <f t="shared" si="1036"/>
        <v>0</v>
      </c>
      <c r="CS161" s="105">
        <f t="shared" si="1036"/>
        <v>0</v>
      </c>
      <c r="CT161" s="105">
        <f t="shared" si="1036"/>
        <v>0</v>
      </c>
      <c r="CU161" s="105">
        <f t="shared" si="1036"/>
        <v>0</v>
      </c>
      <c r="CV161" s="105">
        <f t="shared" si="1036"/>
        <v>0</v>
      </c>
      <c r="CW161" s="105">
        <f t="shared" si="1036"/>
        <v>0</v>
      </c>
      <c r="CX161" s="105">
        <f t="shared" si="1036"/>
        <v>0</v>
      </c>
      <c r="CY161" s="105">
        <f t="shared" si="1036"/>
        <v>0</v>
      </c>
      <c r="CZ161" s="105">
        <f t="shared" si="1036"/>
        <v>0</v>
      </c>
      <c r="DA161" s="105">
        <f t="shared" si="1036"/>
        <v>0</v>
      </c>
      <c r="DB161" s="105">
        <f t="shared" si="1036"/>
        <v>0</v>
      </c>
      <c r="DC161" s="105">
        <f t="shared" si="1036"/>
        <v>0</v>
      </c>
      <c r="DD161" s="105">
        <f t="shared" si="1036"/>
        <v>0</v>
      </c>
      <c r="DE161" s="105">
        <f t="shared" si="1036"/>
        <v>0</v>
      </c>
      <c r="DF161" s="105">
        <f t="shared" si="1036"/>
        <v>0</v>
      </c>
      <c r="DG161" s="105">
        <f t="shared" si="1036"/>
        <v>0</v>
      </c>
      <c r="DH161" s="105">
        <f t="shared" si="1036"/>
        <v>0</v>
      </c>
      <c r="DI161" s="105">
        <f t="shared" si="1036"/>
        <v>0</v>
      </c>
      <c r="DJ161" s="105">
        <f t="shared" si="1036"/>
        <v>0</v>
      </c>
      <c r="DK161" s="105">
        <f t="shared" si="1036"/>
        <v>0</v>
      </c>
      <c r="DL161" s="105">
        <f t="shared" si="1036"/>
        <v>0</v>
      </c>
      <c r="DM161" s="105">
        <f t="shared" si="1036"/>
        <v>0</v>
      </c>
      <c r="DN161" s="105">
        <f t="shared" si="1036"/>
        <v>0</v>
      </c>
      <c r="DO161" s="105">
        <f t="shared" si="1036"/>
        <v>0</v>
      </c>
      <c r="DP161" s="105">
        <f t="shared" si="1036"/>
        <v>0</v>
      </c>
      <c r="DQ161" s="105">
        <f t="shared" si="1036"/>
        <v>0</v>
      </c>
      <c r="DR161" s="105">
        <f t="shared" si="1036"/>
        <v>0</v>
      </c>
      <c r="DS161" s="105">
        <f t="shared" si="1036"/>
        <v>0</v>
      </c>
      <c r="DT161" s="105">
        <f t="shared" si="1036"/>
        <v>0</v>
      </c>
      <c r="DU161" s="15"/>
    </row>
    <row r="162" spans="1:125" s="6" customFormat="1" x14ac:dyDescent="0.25">
      <c r="A162" s="58"/>
      <c r="B162" s="68" t="s">
        <v>149</v>
      </c>
      <c r="C162" s="101">
        <f>SUM(D162:DS162)</f>
        <v>0</v>
      </c>
      <c r="D162" s="105">
        <f>IF(D161&gt;0,$F$7,0)</f>
        <v>0</v>
      </c>
      <c r="E162" s="105">
        <f>IF(E161&gt;0,$F$7,0)</f>
        <v>0</v>
      </c>
      <c r="F162" s="105">
        <f t="shared" ref="F162:BQ162" si="1037">IF(F161&gt;0,$F$7,0)</f>
        <v>0</v>
      </c>
      <c r="G162" s="105">
        <f t="shared" si="1037"/>
        <v>0</v>
      </c>
      <c r="H162" s="105">
        <f t="shared" si="1037"/>
        <v>0</v>
      </c>
      <c r="I162" s="105">
        <f t="shared" si="1037"/>
        <v>0</v>
      </c>
      <c r="J162" s="105">
        <f t="shared" si="1037"/>
        <v>0</v>
      </c>
      <c r="K162" s="105">
        <f t="shared" si="1037"/>
        <v>0</v>
      </c>
      <c r="L162" s="105">
        <f t="shared" si="1037"/>
        <v>0</v>
      </c>
      <c r="M162" s="105">
        <f t="shared" si="1037"/>
        <v>0</v>
      </c>
      <c r="N162" s="105">
        <f t="shared" si="1037"/>
        <v>0</v>
      </c>
      <c r="O162" s="105">
        <f t="shared" si="1037"/>
        <v>0</v>
      </c>
      <c r="P162" s="105">
        <f t="shared" si="1037"/>
        <v>0</v>
      </c>
      <c r="Q162" s="105">
        <f t="shared" si="1037"/>
        <v>0</v>
      </c>
      <c r="R162" s="105">
        <f t="shared" si="1037"/>
        <v>0</v>
      </c>
      <c r="S162" s="105">
        <f t="shared" si="1037"/>
        <v>0</v>
      </c>
      <c r="T162" s="105">
        <f t="shared" si="1037"/>
        <v>0</v>
      </c>
      <c r="U162" s="105">
        <f t="shared" si="1037"/>
        <v>0</v>
      </c>
      <c r="V162" s="105">
        <f t="shared" si="1037"/>
        <v>0</v>
      </c>
      <c r="W162" s="105">
        <f t="shared" si="1037"/>
        <v>0</v>
      </c>
      <c r="X162" s="105">
        <f t="shared" si="1037"/>
        <v>0</v>
      </c>
      <c r="Y162" s="105">
        <f t="shared" si="1037"/>
        <v>0</v>
      </c>
      <c r="Z162" s="105">
        <f t="shared" si="1037"/>
        <v>0</v>
      </c>
      <c r="AA162" s="105">
        <f t="shared" si="1037"/>
        <v>0</v>
      </c>
      <c r="AB162" s="105">
        <f t="shared" si="1037"/>
        <v>0</v>
      </c>
      <c r="AC162" s="105">
        <f t="shared" si="1037"/>
        <v>0</v>
      </c>
      <c r="AD162" s="105">
        <f t="shared" si="1037"/>
        <v>0</v>
      </c>
      <c r="AE162" s="105">
        <f t="shared" si="1037"/>
        <v>0</v>
      </c>
      <c r="AF162" s="105">
        <f t="shared" si="1037"/>
        <v>0</v>
      </c>
      <c r="AG162" s="105">
        <f t="shared" si="1037"/>
        <v>0</v>
      </c>
      <c r="AH162" s="105">
        <f t="shared" si="1037"/>
        <v>0</v>
      </c>
      <c r="AI162" s="105">
        <f t="shared" si="1037"/>
        <v>0</v>
      </c>
      <c r="AJ162" s="105">
        <f t="shared" si="1037"/>
        <v>0</v>
      </c>
      <c r="AK162" s="105">
        <f t="shared" si="1037"/>
        <v>0</v>
      </c>
      <c r="AL162" s="105">
        <f t="shared" si="1037"/>
        <v>0</v>
      </c>
      <c r="AM162" s="105">
        <f t="shared" si="1037"/>
        <v>0</v>
      </c>
      <c r="AN162" s="105">
        <f t="shared" si="1037"/>
        <v>0</v>
      </c>
      <c r="AO162" s="105">
        <f t="shared" si="1037"/>
        <v>0</v>
      </c>
      <c r="AP162" s="105">
        <f t="shared" si="1037"/>
        <v>0</v>
      </c>
      <c r="AQ162" s="105">
        <f t="shared" si="1037"/>
        <v>0</v>
      </c>
      <c r="AR162" s="105">
        <f t="shared" si="1037"/>
        <v>0</v>
      </c>
      <c r="AS162" s="105">
        <f t="shared" si="1037"/>
        <v>0</v>
      </c>
      <c r="AT162" s="105">
        <f t="shared" si="1037"/>
        <v>0</v>
      </c>
      <c r="AU162" s="105">
        <f t="shared" si="1037"/>
        <v>0</v>
      </c>
      <c r="AV162" s="105">
        <f t="shared" si="1037"/>
        <v>0</v>
      </c>
      <c r="AW162" s="105">
        <f t="shared" si="1037"/>
        <v>0</v>
      </c>
      <c r="AX162" s="105">
        <f t="shared" si="1037"/>
        <v>0</v>
      </c>
      <c r="AY162" s="105">
        <f t="shared" si="1037"/>
        <v>0</v>
      </c>
      <c r="AZ162" s="105">
        <f t="shared" si="1037"/>
        <v>0</v>
      </c>
      <c r="BA162" s="105">
        <f t="shared" si="1037"/>
        <v>0</v>
      </c>
      <c r="BB162" s="105">
        <f t="shared" si="1037"/>
        <v>0</v>
      </c>
      <c r="BC162" s="105">
        <f t="shared" si="1037"/>
        <v>0</v>
      </c>
      <c r="BD162" s="105">
        <f t="shared" si="1037"/>
        <v>0</v>
      </c>
      <c r="BE162" s="105">
        <f t="shared" si="1037"/>
        <v>0</v>
      </c>
      <c r="BF162" s="105">
        <f t="shared" si="1037"/>
        <v>0</v>
      </c>
      <c r="BG162" s="105">
        <f t="shared" si="1037"/>
        <v>0</v>
      </c>
      <c r="BH162" s="105">
        <f t="shared" si="1037"/>
        <v>0</v>
      </c>
      <c r="BI162" s="105">
        <f t="shared" si="1037"/>
        <v>0</v>
      </c>
      <c r="BJ162" s="105">
        <f t="shared" si="1037"/>
        <v>0</v>
      </c>
      <c r="BK162" s="105">
        <f t="shared" si="1037"/>
        <v>0</v>
      </c>
      <c r="BL162" s="105">
        <f t="shared" si="1037"/>
        <v>0</v>
      </c>
      <c r="BM162" s="105">
        <f t="shared" si="1037"/>
        <v>0</v>
      </c>
      <c r="BN162" s="105">
        <f t="shared" si="1037"/>
        <v>0</v>
      </c>
      <c r="BO162" s="105">
        <f t="shared" si="1037"/>
        <v>0</v>
      </c>
      <c r="BP162" s="105">
        <f t="shared" si="1037"/>
        <v>0</v>
      </c>
      <c r="BQ162" s="105">
        <f t="shared" si="1037"/>
        <v>0</v>
      </c>
      <c r="BR162" s="105">
        <f t="shared" ref="BR162:DT162" si="1038">IF(BR161&gt;0,$F$7,0)</f>
        <v>0</v>
      </c>
      <c r="BS162" s="105">
        <f t="shared" si="1038"/>
        <v>0</v>
      </c>
      <c r="BT162" s="105">
        <f t="shared" si="1038"/>
        <v>0</v>
      </c>
      <c r="BU162" s="105">
        <f t="shared" si="1038"/>
        <v>0</v>
      </c>
      <c r="BV162" s="105">
        <f t="shared" si="1038"/>
        <v>0</v>
      </c>
      <c r="BW162" s="105">
        <f t="shared" si="1038"/>
        <v>0</v>
      </c>
      <c r="BX162" s="105">
        <f t="shared" si="1038"/>
        <v>0</v>
      </c>
      <c r="BY162" s="105">
        <f t="shared" si="1038"/>
        <v>0</v>
      </c>
      <c r="BZ162" s="105">
        <f t="shared" si="1038"/>
        <v>0</v>
      </c>
      <c r="CA162" s="105">
        <f t="shared" si="1038"/>
        <v>0</v>
      </c>
      <c r="CB162" s="105">
        <f t="shared" si="1038"/>
        <v>0</v>
      </c>
      <c r="CC162" s="105">
        <f t="shared" si="1038"/>
        <v>0</v>
      </c>
      <c r="CD162" s="105">
        <f t="shared" si="1038"/>
        <v>0</v>
      </c>
      <c r="CE162" s="105">
        <f t="shared" si="1038"/>
        <v>0</v>
      </c>
      <c r="CF162" s="105">
        <f t="shared" si="1038"/>
        <v>0</v>
      </c>
      <c r="CG162" s="105">
        <f t="shared" si="1038"/>
        <v>0</v>
      </c>
      <c r="CH162" s="105">
        <f t="shared" si="1038"/>
        <v>0</v>
      </c>
      <c r="CI162" s="105">
        <f t="shared" si="1038"/>
        <v>0</v>
      </c>
      <c r="CJ162" s="105">
        <f t="shared" si="1038"/>
        <v>0</v>
      </c>
      <c r="CK162" s="105">
        <f t="shared" si="1038"/>
        <v>0</v>
      </c>
      <c r="CL162" s="105">
        <f t="shared" si="1038"/>
        <v>0</v>
      </c>
      <c r="CM162" s="105">
        <f t="shared" si="1038"/>
        <v>0</v>
      </c>
      <c r="CN162" s="105">
        <f t="shared" si="1038"/>
        <v>0</v>
      </c>
      <c r="CO162" s="105">
        <f t="shared" si="1038"/>
        <v>0</v>
      </c>
      <c r="CP162" s="105">
        <f t="shared" si="1038"/>
        <v>0</v>
      </c>
      <c r="CQ162" s="105">
        <f t="shared" si="1038"/>
        <v>0</v>
      </c>
      <c r="CR162" s="105">
        <f t="shared" si="1038"/>
        <v>0</v>
      </c>
      <c r="CS162" s="105">
        <f t="shared" si="1038"/>
        <v>0</v>
      </c>
      <c r="CT162" s="105">
        <f t="shared" si="1038"/>
        <v>0</v>
      </c>
      <c r="CU162" s="105">
        <f t="shared" si="1038"/>
        <v>0</v>
      </c>
      <c r="CV162" s="105">
        <f t="shared" si="1038"/>
        <v>0</v>
      </c>
      <c r="CW162" s="105">
        <f t="shared" si="1038"/>
        <v>0</v>
      </c>
      <c r="CX162" s="105">
        <f t="shared" si="1038"/>
        <v>0</v>
      </c>
      <c r="CY162" s="105">
        <f t="shared" si="1038"/>
        <v>0</v>
      </c>
      <c r="CZ162" s="105">
        <f t="shared" si="1038"/>
        <v>0</v>
      </c>
      <c r="DA162" s="105">
        <f t="shared" si="1038"/>
        <v>0</v>
      </c>
      <c r="DB162" s="105">
        <f t="shared" si="1038"/>
        <v>0</v>
      </c>
      <c r="DC162" s="105">
        <f t="shared" si="1038"/>
        <v>0</v>
      </c>
      <c r="DD162" s="105">
        <f t="shared" si="1038"/>
        <v>0</v>
      </c>
      <c r="DE162" s="105">
        <f t="shared" si="1038"/>
        <v>0</v>
      </c>
      <c r="DF162" s="105">
        <f t="shared" si="1038"/>
        <v>0</v>
      </c>
      <c r="DG162" s="105">
        <f t="shared" si="1038"/>
        <v>0</v>
      </c>
      <c r="DH162" s="105">
        <f t="shared" si="1038"/>
        <v>0</v>
      </c>
      <c r="DI162" s="105">
        <f t="shared" si="1038"/>
        <v>0</v>
      </c>
      <c r="DJ162" s="105">
        <f t="shared" si="1038"/>
        <v>0</v>
      </c>
      <c r="DK162" s="105">
        <f t="shared" si="1038"/>
        <v>0</v>
      </c>
      <c r="DL162" s="105">
        <f t="shared" si="1038"/>
        <v>0</v>
      </c>
      <c r="DM162" s="105">
        <f t="shared" si="1038"/>
        <v>0</v>
      </c>
      <c r="DN162" s="105">
        <f t="shared" si="1038"/>
        <v>0</v>
      </c>
      <c r="DO162" s="105">
        <f t="shared" si="1038"/>
        <v>0</v>
      </c>
      <c r="DP162" s="105">
        <f t="shared" si="1038"/>
        <v>0</v>
      </c>
      <c r="DQ162" s="105">
        <f t="shared" si="1038"/>
        <v>0</v>
      </c>
      <c r="DR162" s="105">
        <f t="shared" si="1038"/>
        <v>0</v>
      </c>
      <c r="DS162" s="105">
        <f t="shared" si="1038"/>
        <v>0</v>
      </c>
      <c r="DT162" s="105">
        <f t="shared" si="1038"/>
        <v>0</v>
      </c>
      <c r="DU162" s="15"/>
    </row>
    <row r="163" spans="1:125" s="6" customFormat="1" x14ac:dyDescent="0.25">
      <c r="A163" s="58"/>
      <c r="B163" s="68" t="s">
        <v>9</v>
      </c>
      <c r="C163" s="102">
        <f>SUM(D163:DS163)</f>
        <v>0</v>
      </c>
      <c r="D163" s="105">
        <f>D161*($G$7/12)</f>
        <v>0</v>
      </c>
      <c r="E163" s="105">
        <f>E161*($G$7/12)</f>
        <v>0</v>
      </c>
      <c r="F163" s="105">
        <f t="shared" ref="F163:BQ163" si="1039">F161*($G$7/12)</f>
        <v>0</v>
      </c>
      <c r="G163" s="105">
        <f t="shared" si="1039"/>
        <v>0</v>
      </c>
      <c r="H163" s="105">
        <f t="shared" si="1039"/>
        <v>0</v>
      </c>
      <c r="I163" s="105">
        <f t="shared" si="1039"/>
        <v>0</v>
      </c>
      <c r="J163" s="105">
        <f t="shared" si="1039"/>
        <v>0</v>
      </c>
      <c r="K163" s="105">
        <f t="shared" si="1039"/>
        <v>0</v>
      </c>
      <c r="L163" s="105">
        <f t="shared" si="1039"/>
        <v>0</v>
      </c>
      <c r="M163" s="105">
        <f t="shared" si="1039"/>
        <v>0</v>
      </c>
      <c r="N163" s="105">
        <f t="shared" si="1039"/>
        <v>0</v>
      </c>
      <c r="O163" s="105">
        <f t="shared" si="1039"/>
        <v>0</v>
      </c>
      <c r="P163" s="105">
        <f t="shared" si="1039"/>
        <v>0</v>
      </c>
      <c r="Q163" s="105">
        <f t="shared" si="1039"/>
        <v>0</v>
      </c>
      <c r="R163" s="105">
        <f t="shared" si="1039"/>
        <v>0</v>
      </c>
      <c r="S163" s="105">
        <f t="shared" si="1039"/>
        <v>0</v>
      </c>
      <c r="T163" s="105">
        <f t="shared" si="1039"/>
        <v>0</v>
      </c>
      <c r="U163" s="105">
        <f t="shared" si="1039"/>
        <v>0</v>
      </c>
      <c r="V163" s="105">
        <f t="shared" si="1039"/>
        <v>0</v>
      </c>
      <c r="W163" s="105">
        <f t="shared" si="1039"/>
        <v>0</v>
      </c>
      <c r="X163" s="105">
        <f t="shared" si="1039"/>
        <v>0</v>
      </c>
      <c r="Y163" s="105">
        <f t="shared" si="1039"/>
        <v>0</v>
      </c>
      <c r="Z163" s="105">
        <f t="shared" si="1039"/>
        <v>0</v>
      </c>
      <c r="AA163" s="105">
        <f t="shared" si="1039"/>
        <v>0</v>
      </c>
      <c r="AB163" s="105">
        <f t="shared" si="1039"/>
        <v>0</v>
      </c>
      <c r="AC163" s="105">
        <f t="shared" si="1039"/>
        <v>0</v>
      </c>
      <c r="AD163" s="105">
        <f t="shared" si="1039"/>
        <v>0</v>
      </c>
      <c r="AE163" s="105">
        <f t="shared" si="1039"/>
        <v>0</v>
      </c>
      <c r="AF163" s="105">
        <f t="shared" si="1039"/>
        <v>0</v>
      </c>
      <c r="AG163" s="105">
        <f t="shared" si="1039"/>
        <v>0</v>
      </c>
      <c r="AH163" s="105">
        <f t="shared" si="1039"/>
        <v>0</v>
      </c>
      <c r="AI163" s="105">
        <f t="shared" si="1039"/>
        <v>0</v>
      </c>
      <c r="AJ163" s="105">
        <f t="shared" si="1039"/>
        <v>0</v>
      </c>
      <c r="AK163" s="105">
        <f t="shared" si="1039"/>
        <v>0</v>
      </c>
      <c r="AL163" s="105">
        <f t="shared" si="1039"/>
        <v>0</v>
      </c>
      <c r="AM163" s="105">
        <f t="shared" si="1039"/>
        <v>0</v>
      </c>
      <c r="AN163" s="105">
        <f t="shared" si="1039"/>
        <v>0</v>
      </c>
      <c r="AO163" s="105">
        <f t="shared" si="1039"/>
        <v>0</v>
      </c>
      <c r="AP163" s="105">
        <f t="shared" si="1039"/>
        <v>0</v>
      </c>
      <c r="AQ163" s="105">
        <f t="shared" si="1039"/>
        <v>0</v>
      </c>
      <c r="AR163" s="105">
        <f t="shared" si="1039"/>
        <v>0</v>
      </c>
      <c r="AS163" s="105">
        <f t="shared" si="1039"/>
        <v>0</v>
      </c>
      <c r="AT163" s="105">
        <f t="shared" si="1039"/>
        <v>0</v>
      </c>
      <c r="AU163" s="105">
        <f t="shared" si="1039"/>
        <v>0</v>
      </c>
      <c r="AV163" s="105">
        <f t="shared" si="1039"/>
        <v>0</v>
      </c>
      <c r="AW163" s="105">
        <f t="shared" si="1039"/>
        <v>0</v>
      </c>
      <c r="AX163" s="105">
        <f t="shared" si="1039"/>
        <v>0</v>
      </c>
      <c r="AY163" s="105">
        <f t="shared" si="1039"/>
        <v>0</v>
      </c>
      <c r="AZ163" s="105">
        <f t="shared" si="1039"/>
        <v>0</v>
      </c>
      <c r="BA163" s="105">
        <f t="shared" si="1039"/>
        <v>0</v>
      </c>
      <c r="BB163" s="105">
        <f t="shared" si="1039"/>
        <v>0</v>
      </c>
      <c r="BC163" s="105">
        <f t="shared" si="1039"/>
        <v>0</v>
      </c>
      <c r="BD163" s="105">
        <f t="shared" si="1039"/>
        <v>0</v>
      </c>
      <c r="BE163" s="105">
        <f t="shared" si="1039"/>
        <v>0</v>
      </c>
      <c r="BF163" s="105">
        <f t="shared" si="1039"/>
        <v>0</v>
      </c>
      <c r="BG163" s="105">
        <f t="shared" si="1039"/>
        <v>0</v>
      </c>
      <c r="BH163" s="105">
        <f t="shared" si="1039"/>
        <v>0</v>
      </c>
      <c r="BI163" s="105">
        <f t="shared" si="1039"/>
        <v>0</v>
      </c>
      <c r="BJ163" s="105">
        <f t="shared" si="1039"/>
        <v>0</v>
      </c>
      <c r="BK163" s="105">
        <f t="shared" si="1039"/>
        <v>0</v>
      </c>
      <c r="BL163" s="105">
        <f t="shared" si="1039"/>
        <v>0</v>
      </c>
      <c r="BM163" s="105">
        <f t="shared" si="1039"/>
        <v>0</v>
      </c>
      <c r="BN163" s="105">
        <f t="shared" si="1039"/>
        <v>0</v>
      </c>
      <c r="BO163" s="105">
        <f t="shared" si="1039"/>
        <v>0</v>
      </c>
      <c r="BP163" s="105">
        <f t="shared" si="1039"/>
        <v>0</v>
      </c>
      <c r="BQ163" s="105">
        <f t="shared" si="1039"/>
        <v>0</v>
      </c>
      <c r="BR163" s="105">
        <f t="shared" ref="BR163:DT163" si="1040">BR161*($G$7/12)</f>
        <v>0</v>
      </c>
      <c r="BS163" s="105">
        <f t="shared" si="1040"/>
        <v>0</v>
      </c>
      <c r="BT163" s="105">
        <f t="shared" si="1040"/>
        <v>0</v>
      </c>
      <c r="BU163" s="105">
        <f t="shared" si="1040"/>
        <v>0</v>
      </c>
      <c r="BV163" s="105">
        <f t="shared" si="1040"/>
        <v>0</v>
      </c>
      <c r="BW163" s="105">
        <f t="shared" si="1040"/>
        <v>0</v>
      </c>
      <c r="BX163" s="105">
        <f t="shared" si="1040"/>
        <v>0</v>
      </c>
      <c r="BY163" s="105">
        <f t="shared" si="1040"/>
        <v>0</v>
      </c>
      <c r="BZ163" s="105">
        <f t="shared" si="1040"/>
        <v>0</v>
      </c>
      <c r="CA163" s="105">
        <f t="shared" si="1040"/>
        <v>0</v>
      </c>
      <c r="CB163" s="105">
        <f t="shared" si="1040"/>
        <v>0</v>
      </c>
      <c r="CC163" s="105">
        <f t="shared" si="1040"/>
        <v>0</v>
      </c>
      <c r="CD163" s="105">
        <f t="shared" si="1040"/>
        <v>0</v>
      </c>
      <c r="CE163" s="105">
        <f t="shared" si="1040"/>
        <v>0</v>
      </c>
      <c r="CF163" s="105">
        <f t="shared" si="1040"/>
        <v>0</v>
      </c>
      <c r="CG163" s="105">
        <f t="shared" si="1040"/>
        <v>0</v>
      </c>
      <c r="CH163" s="105">
        <f t="shared" si="1040"/>
        <v>0</v>
      </c>
      <c r="CI163" s="105">
        <f t="shared" si="1040"/>
        <v>0</v>
      </c>
      <c r="CJ163" s="105">
        <f t="shared" si="1040"/>
        <v>0</v>
      </c>
      <c r="CK163" s="105">
        <f t="shared" si="1040"/>
        <v>0</v>
      </c>
      <c r="CL163" s="105">
        <f t="shared" si="1040"/>
        <v>0</v>
      </c>
      <c r="CM163" s="105">
        <f t="shared" si="1040"/>
        <v>0</v>
      </c>
      <c r="CN163" s="105">
        <f t="shared" si="1040"/>
        <v>0</v>
      </c>
      <c r="CO163" s="105">
        <f t="shared" si="1040"/>
        <v>0</v>
      </c>
      <c r="CP163" s="105">
        <f t="shared" si="1040"/>
        <v>0</v>
      </c>
      <c r="CQ163" s="105">
        <f t="shared" si="1040"/>
        <v>0</v>
      </c>
      <c r="CR163" s="105">
        <f t="shared" si="1040"/>
        <v>0</v>
      </c>
      <c r="CS163" s="105">
        <f t="shared" si="1040"/>
        <v>0</v>
      </c>
      <c r="CT163" s="105">
        <f t="shared" si="1040"/>
        <v>0</v>
      </c>
      <c r="CU163" s="105">
        <f t="shared" si="1040"/>
        <v>0</v>
      </c>
      <c r="CV163" s="105">
        <f t="shared" si="1040"/>
        <v>0</v>
      </c>
      <c r="CW163" s="105">
        <f t="shared" si="1040"/>
        <v>0</v>
      </c>
      <c r="CX163" s="105">
        <f t="shared" si="1040"/>
        <v>0</v>
      </c>
      <c r="CY163" s="105">
        <f t="shared" si="1040"/>
        <v>0</v>
      </c>
      <c r="CZ163" s="105">
        <f t="shared" si="1040"/>
        <v>0</v>
      </c>
      <c r="DA163" s="105">
        <f t="shared" si="1040"/>
        <v>0</v>
      </c>
      <c r="DB163" s="105">
        <f t="shared" si="1040"/>
        <v>0</v>
      </c>
      <c r="DC163" s="105">
        <f t="shared" si="1040"/>
        <v>0</v>
      </c>
      <c r="DD163" s="105">
        <f t="shared" si="1040"/>
        <v>0</v>
      </c>
      <c r="DE163" s="105">
        <f t="shared" si="1040"/>
        <v>0</v>
      </c>
      <c r="DF163" s="105">
        <f t="shared" si="1040"/>
        <v>0</v>
      </c>
      <c r="DG163" s="105">
        <f t="shared" si="1040"/>
        <v>0</v>
      </c>
      <c r="DH163" s="105">
        <f t="shared" si="1040"/>
        <v>0</v>
      </c>
      <c r="DI163" s="105">
        <f t="shared" si="1040"/>
        <v>0</v>
      </c>
      <c r="DJ163" s="105">
        <f t="shared" si="1040"/>
        <v>0</v>
      </c>
      <c r="DK163" s="105">
        <f t="shared" si="1040"/>
        <v>0</v>
      </c>
      <c r="DL163" s="105">
        <f t="shared" si="1040"/>
        <v>0</v>
      </c>
      <c r="DM163" s="105">
        <f t="shared" si="1040"/>
        <v>0</v>
      </c>
      <c r="DN163" s="105">
        <f t="shared" si="1040"/>
        <v>0</v>
      </c>
      <c r="DO163" s="105">
        <f t="shared" si="1040"/>
        <v>0</v>
      </c>
      <c r="DP163" s="105">
        <f t="shared" si="1040"/>
        <v>0</v>
      </c>
      <c r="DQ163" s="105">
        <f t="shared" si="1040"/>
        <v>0</v>
      </c>
      <c r="DR163" s="105">
        <f t="shared" si="1040"/>
        <v>0</v>
      </c>
      <c r="DS163" s="105">
        <f t="shared" si="1040"/>
        <v>0</v>
      </c>
      <c r="DT163" s="105">
        <f t="shared" si="1040"/>
        <v>0</v>
      </c>
      <c r="DU163" s="15"/>
    </row>
    <row r="164" spans="1:125" s="6" customFormat="1" x14ac:dyDescent="0.25">
      <c r="A164" s="58"/>
      <c r="B164" s="68" t="s">
        <v>10</v>
      </c>
      <c r="C164" s="103">
        <f>COUNTIF(D164:DT164,"&gt;1")</f>
        <v>0</v>
      </c>
      <c r="D164" s="105">
        <f>IF(D161+D162+D163&gt;$E$7,$E$7+D110+D122,IF(AND(D161+D162+D163&gt;0,D161+D162+D163&lt;$E$7+D110+D122),D161+D162+D163,0))</f>
        <v>0</v>
      </c>
      <c r="E164" s="105">
        <f t="shared" ref="E164:BP164" si="1041">IF(E161+E162+E163&gt;$E$7,$E$7+E110+E122,IF(AND(E161+E162+E163&gt;0,E161+E162+E163&lt;$E$7+E110+E122),E161+E162+E163,0))</f>
        <v>0</v>
      </c>
      <c r="F164" s="105">
        <f t="shared" si="1041"/>
        <v>0</v>
      </c>
      <c r="G164" s="105">
        <f t="shared" si="1041"/>
        <v>0</v>
      </c>
      <c r="H164" s="105">
        <f t="shared" si="1041"/>
        <v>0</v>
      </c>
      <c r="I164" s="105">
        <f t="shared" si="1041"/>
        <v>0</v>
      </c>
      <c r="J164" s="105">
        <f t="shared" si="1041"/>
        <v>0</v>
      </c>
      <c r="K164" s="105">
        <f t="shared" si="1041"/>
        <v>0</v>
      </c>
      <c r="L164" s="105">
        <f t="shared" si="1041"/>
        <v>0</v>
      </c>
      <c r="M164" s="105">
        <f t="shared" si="1041"/>
        <v>0</v>
      </c>
      <c r="N164" s="105">
        <f t="shared" si="1041"/>
        <v>0</v>
      </c>
      <c r="O164" s="105">
        <f t="shared" si="1041"/>
        <v>0</v>
      </c>
      <c r="P164" s="105">
        <f t="shared" si="1041"/>
        <v>0</v>
      </c>
      <c r="Q164" s="105">
        <f t="shared" si="1041"/>
        <v>0</v>
      </c>
      <c r="R164" s="105">
        <f t="shared" si="1041"/>
        <v>0</v>
      </c>
      <c r="S164" s="105">
        <f t="shared" si="1041"/>
        <v>0</v>
      </c>
      <c r="T164" s="105">
        <f t="shared" si="1041"/>
        <v>0</v>
      </c>
      <c r="U164" s="105">
        <f t="shared" si="1041"/>
        <v>0</v>
      </c>
      <c r="V164" s="105">
        <f t="shared" si="1041"/>
        <v>0</v>
      </c>
      <c r="W164" s="105">
        <f t="shared" si="1041"/>
        <v>0</v>
      </c>
      <c r="X164" s="105">
        <f t="shared" si="1041"/>
        <v>0</v>
      </c>
      <c r="Y164" s="105">
        <f t="shared" si="1041"/>
        <v>0</v>
      </c>
      <c r="Z164" s="105">
        <f t="shared" si="1041"/>
        <v>0</v>
      </c>
      <c r="AA164" s="105">
        <f t="shared" si="1041"/>
        <v>0</v>
      </c>
      <c r="AB164" s="105">
        <f t="shared" si="1041"/>
        <v>0</v>
      </c>
      <c r="AC164" s="105">
        <f t="shared" si="1041"/>
        <v>0</v>
      </c>
      <c r="AD164" s="105">
        <f t="shared" si="1041"/>
        <v>0</v>
      </c>
      <c r="AE164" s="105">
        <f t="shared" si="1041"/>
        <v>0</v>
      </c>
      <c r="AF164" s="105">
        <f t="shared" si="1041"/>
        <v>0</v>
      </c>
      <c r="AG164" s="105">
        <f t="shared" si="1041"/>
        <v>0</v>
      </c>
      <c r="AH164" s="105">
        <f t="shared" si="1041"/>
        <v>0</v>
      </c>
      <c r="AI164" s="105">
        <f t="shared" si="1041"/>
        <v>0</v>
      </c>
      <c r="AJ164" s="105">
        <f t="shared" si="1041"/>
        <v>0</v>
      </c>
      <c r="AK164" s="105">
        <f t="shared" si="1041"/>
        <v>0</v>
      </c>
      <c r="AL164" s="105">
        <f t="shared" si="1041"/>
        <v>0</v>
      </c>
      <c r="AM164" s="105">
        <f t="shared" si="1041"/>
        <v>0</v>
      </c>
      <c r="AN164" s="105">
        <f t="shared" si="1041"/>
        <v>0</v>
      </c>
      <c r="AO164" s="105">
        <f t="shared" si="1041"/>
        <v>0</v>
      </c>
      <c r="AP164" s="105">
        <f t="shared" si="1041"/>
        <v>0</v>
      </c>
      <c r="AQ164" s="105">
        <f t="shared" si="1041"/>
        <v>0</v>
      </c>
      <c r="AR164" s="105">
        <f t="shared" si="1041"/>
        <v>0</v>
      </c>
      <c r="AS164" s="105">
        <f t="shared" si="1041"/>
        <v>0</v>
      </c>
      <c r="AT164" s="105">
        <f t="shared" si="1041"/>
        <v>0</v>
      </c>
      <c r="AU164" s="105">
        <f t="shared" si="1041"/>
        <v>0</v>
      </c>
      <c r="AV164" s="105">
        <f t="shared" si="1041"/>
        <v>0</v>
      </c>
      <c r="AW164" s="105">
        <f t="shared" si="1041"/>
        <v>0</v>
      </c>
      <c r="AX164" s="105">
        <f t="shared" si="1041"/>
        <v>0</v>
      </c>
      <c r="AY164" s="105">
        <f t="shared" si="1041"/>
        <v>0</v>
      </c>
      <c r="AZ164" s="105">
        <f t="shared" si="1041"/>
        <v>0</v>
      </c>
      <c r="BA164" s="105">
        <f t="shared" si="1041"/>
        <v>0</v>
      </c>
      <c r="BB164" s="105">
        <f t="shared" si="1041"/>
        <v>0</v>
      </c>
      <c r="BC164" s="105">
        <f t="shared" si="1041"/>
        <v>0</v>
      </c>
      <c r="BD164" s="105">
        <f t="shared" si="1041"/>
        <v>0</v>
      </c>
      <c r="BE164" s="105">
        <f t="shared" si="1041"/>
        <v>0</v>
      </c>
      <c r="BF164" s="105">
        <f t="shared" si="1041"/>
        <v>0</v>
      </c>
      <c r="BG164" s="105">
        <f t="shared" si="1041"/>
        <v>0</v>
      </c>
      <c r="BH164" s="105">
        <f t="shared" si="1041"/>
        <v>0</v>
      </c>
      <c r="BI164" s="105">
        <f t="shared" si="1041"/>
        <v>0</v>
      </c>
      <c r="BJ164" s="105">
        <f t="shared" si="1041"/>
        <v>0</v>
      </c>
      <c r="BK164" s="105">
        <f t="shared" si="1041"/>
        <v>0</v>
      </c>
      <c r="BL164" s="105">
        <f t="shared" si="1041"/>
        <v>0</v>
      </c>
      <c r="BM164" s="105">
        <f t="shared" si="1041"/>
        <v>0</v>
      </c>
      <c r="BN164" s="105">
        <f t="shared" si="1041"/>
        <v>0</v>
      </c>
      <c r="BO164" s="105">
        <f t="shared" si="1041"/>
        <v>0</v>
      </c>
      <c r="BP164" s="105">
        <f t="shared" si="1041"/>
        <v>0</v>
      </c>
      <c r="BQ164" s="105">
        <f t="shared" ref="BQ164:DT164" si="1042">IF(BQ161+BQ162+BQ163&gt;$E$7,$E$7+BQ110+BQ122,IF(AND(BQ161+BQ162+BQ163&gt;0,BQ161+BQ162+BQ163&lt;$E$7+BQ110+BQ122),BQ161+BQ162+BQ163,0))</f>
        <v>0</v>
      </c>
      <c r="BR164" s="105">
        <f t="shared" si="1042"/>
        <v>0</v>
      </c>
      <c r="BS164" s="105">
        <f t="shared" si="1042"/>
        <v>0</v>
      </c>
      <c r="BT164" s="105">
        <f t="shared" si="1042"/>
        <v>0</v>
      </c>
      <c r="BU164" s="105">
        <f t="shared" si="1042"/>
        <v>0</v>
      </c>
      <c r="BV164" s="105">
        <f t="shared" si="1042"/>
        <v>0</v>
      </c>
      <c r="BW164" s="105">
        <f t="shared" si="1042"/>
        <v>0</v>
      </c>
      <c r="BX164" s="105">
        <f t="shared" si="1042"/>
        <v>0</v>
      </c>
      <c r="BY164" s="105">
        <f t="shared" si="1042"/>
        <v>0</v>
      </c>
      <c r="BZ164" s="105">
        <f t="shared" si="1042"/>
        <v>0</v>
      </c>
      <c r="CA164" s="105">
        <f t="shared" si="1042"/>
        <v>0</v>
      </c>
      <c r="CB164" s="105">
        <f t="shared" si="1042"/>
        <v>0</v>
      </c>
      <c r="CC164" s="105">
        <f t="shared" si="1042"/>
        <v>0</v>
      </c>
      <c r="CD164" s="105">
        <f t="shared" si="1042"/>
        <v>0</v>
      </c>
      <c r="CE164" s="105">
        <f t="shared" si="1042"/>
        <v>0</v>
      </c>
      <c r="CF164" s="105">
        <f t="shared" si="1042"/>
        <v>0</v>
      </c>
      <c r="CG164" s="105">
        <f t="shared" si="1042"/>
        <v>0</v>
      </c>
      <c r="CH164" s="105">
        <f t="shared" si="1042"/>
        <v>0</v>
      </c>
      <c r="CI164" s="105">
        <f t="shared" si="1042"/>
        <v>0</v>
      </c>
      <c r="CJ164" s="105">
        <f t="shared" si="1042"/>
        <v>0</v>
      </c>
      <c r="CK164" s="105">
        <f t="shared" si="1042"/>
        <v>0</v>
      </c>
      <c r="CL164" s="105">
        <f t="shared" si="1042"/>
        <v>0</v>
      </c>
      <c r="CM164" s="105">
        <f t="shared" si="1042"/>
        <v>0</v>
      </c>
      <c r="CN164" s="105">
        <f t="shared" si="1042"/>
        <v>0</v>
      </c>
      <c r="CO164" s="105">
        <f t="shared" si="1042"/>
        <v>0</v>
      </c>
      <c r="CP164" s="105">
        <f t="shared" si="1042"/>
        <v>0</v>
      </c>
      <c r="CQ164" s="105">
        <f t="shared" si="1042"/>
        <v>0</v>
      </c>
      <c r="CR164" s="105">
        <f t="shared" si="1042"/>
        <v>0</v>
      </c>
      <c r="CS164" s="105">
        <f t="shared" si="1042"/>
        <v>0</v>
      </c>
      <c r="CT164" s="105">
        <f t="shared" si="1042"/>
        <v>0</v>
      </c>
      <c r="CU164" s="105">
        <f t="shared" si="1042"/>
        <v>0</v>
      </c>
      <c r="CV164" s="105">
        <f t="shared" si="1042"/>
        <v>0</v>
      </c>
      <c r="CW164" s="105">
        <f t="shared" si="1042"/>
        <v>0</v>
      </c>
      <c r="CX164" s="105">
        <f t="shared" si="1042"/>
        <v>0</v>
      </c>
      <c r="CY164" s="105">
        <f t="shared" si="1042"/>
        <v>0</v>
      </c>
      <c r="CZ164" s="105">
        <f t="shared" si="1042"/>
        <v>0</v>
      </c>
      <c r="DA164" s="105">
        <f t="shared" si="1042"/>
        <v>0</v>
      </c>
      <c r="DB164" s="105">
        <f t="shared" si="1042"/>
        <v>0</v>
      </c>
      <c r="DC164" s="105">
        <f t="shared" si="1042"/>
        <v>0</v>
      </c>
      <c r="DD164" s="105">
        <f t="shared" si="1042"/>
        <v>0</v>
      </c>
      <c r="DE164" s="105">
        <f t="shared" si="1042"/>
        <v>0</v>
      </c>
      <c r="DF164" s="105">
        <f t="shared" si="1042"/>
        <v>0</v>
      </c>
      <c r="DG164" s="105">
        <f t="shared" si="1042"/>
        <v>0</v>
      </c>
      <c r="DH164" s="105">
        <f t="shared" si="1042"/>
        <v>0</v>
      </c>
      <c r="DI164" s="105">
        <f t="shared" si="1042"/>
        <v>0</v>
      </c>
      <c r="DJ164" s="105">
        <f t="shared" si="1042"/>
        <v>0</v>
      </c>
      <c r="DK164" s="105">
        <f t="shared" si="1042"/>
        <v>0</v>
      </c>
      <c r="DL164" s="105">
        <f t="shared" si="1042"/>
        <v>0</v>
      </c>
      <c r="DM164" s="105">
        <f t="shared" si="1042"/>
        <v>0</v>
      </c>
      <c r="DN164" s="105">
        <f t="shared" si="1042"/>
        <v>0</v>
      </c>
      <c r="DO164" s="105">
        <f t="shared" si="1042"/>
        <v>0</v>
      </c>
      <c r="DP164" s="105">
        <f t="shared" si="1042"/>
        <v>0</v>
      </c>
      <c r="DQ164" s="105">
        <f t="shared" si="1042"/>
        <v>0</v>
      </c>
      <c r="DR164" s="105">
        <f t="shared" si="1042"/>
        <v>0</v>
      </c>
      <c r="DS164" s="105">
        <f t="shared" si="1042"/>
        <v>0</v>
      </c>
      <c r="DT164" s="105">
        <f t="shared" si="1042"/>
        <v>0</v>
      </c>
      <c r="DU164" s="15"/>
    </row>
    <row r="165" spans="1:125" s="6" customFormat="1" ht="15.75" thickBot="1" x14ac:dyDescent="0.3">
      <c r="A165" s="58"/>
      <c r="B165" s="68" t="s">
        <v>11</v>
      </c>
      <c r="C165" s="68"/>
      <c r="D165" s="105">
        <f>IF(D161+D163-D164&lt;1,0,D161+D163-D164)</f>
        <v>0</v>
      </c>
      <c r="E165" s="105">
        <f t="shared" ref="E165" si="1043">IF(E161+E163-E164&lt;1,0,E161+E163-E164)</f>
        <v>0</v>
      </c>
      <c r="F165" s="105">
        <f t="shared" ref="F165:BQ165" si="1044">IF(F161+F163-F164&lt;1,0,F161+F163-F164)</f>
        <v>0</v>
      </c>
      <c r="G165" s="105">
        <f t="shared" si="1044"/>
        <v>0</v>
      </c>
      <c r="H165" s="105">
        <f t="shared" si="1044"/>
        <v>0</v>
      </c>
      <c r="I165" s="105">
        <f t="shared" si="1044"/>
        <v>0</v>
      </c>
      <c r="J165" s="105">
        <f t="shared" si="1044"/>
        <v>0</v>
      </c>
      <c r="K165" s="105">
        <f t="shared" si="1044"/>
        <v>0</v>
      </c>
      <c r="L165" s="105">
        <f t="shared" si="1044"/>
        <v>0</v>
      </c>
      <c r="M165" s="105">
        <f t="shared" si="1044"/>
        <v>0</v>
      </c>
      <c r="N165" s="105">
        <f t="shared" si="1044"/>
        <v>0</v>
      </c>
      <c r="O165" s="105">
        <f t="shared" si="1044"/>
        <v>0</v>
      </c>
      <c r="P165" s="105">
        <f t="shared" si="1044"/>
        <v>0</v>
      </c>
      <c r="Q165" s="105">
        <f t="shared" si="1044"/>
        <v>0</v>
      </c>
      <c r="R165" s="105">
        <f t="shared" si="1044"/>
        <v>0</v>
      </c>
      <c r="S165" s="105">
        <f t="shared" si="1044"/>
        <v>0</v>
      </c>
      <c r="T165" s="105">
        <f t="shared" si="1044"/>
        <v>0</v>
      </c>
      <c r="U165" s="105">
        <f t="shared" si="1044"/>
        <v>0</v>
      </c>
      <c r="V165" s="105">
        <f t="shared" si="1044"/>
        <v>0</v>
      </c>
      <c r="W165" s="105">
        <f t="shared" si="1044"/>
        <v>0</v>
      </c>
      <c r="X165" s="105">
        <f t="shared" si="1044"/>
        <v>0</v>
      </c>
      <c r="Y165" s="105">
        <f t="shared" si="1044"/>
        <v>0</v>
      </c>
      <c r="Z165" s="105">
        <f t="shared" si="1044"/>
        <v>0</v>
      </c>
      <c r="AA165" s="105">
        <f t="shared" si="1044"/>
        <v>0</v>
      </c>
      <c r="AB165" s="105">
        <f t="shared" si="1044"/>
        <v>0</v>
      </c>
      <c r="AC165" s="105">
        <f t="shared" si="1044"/>
        <v>0</v>
      </c>
      <c r="AD165" s="105">
        <f t="shared" si="1044"/>
        <v>0</v>
      </c>
      <c r="AE165" s="105">
        <f t="shared" si="1044"/>
        <v>0</v>
      </c>
      <c r="AF165" s="105">
        <f t="shared" si="1044"/>
        <v>0</v>
      </c>
      <c r="AG165" s="105">
        <f t="shared" si="1044"/>
        <v>0</v>
      </c>
      <c r="AH165" s="105">
        <f t="shared" si="1044"/>
        <v>0</v>
      </c>
      <c r="AI165" s="105">
        <f t="shared" si="1044"/>
        <v>0</v>
      </c>
      <c r="AJ165" s="105">
        <f t="shared" si="1044"/>
        <v>0</v>
      </c>
      <c r="AK165" s="105">
        <f t="shared" si="1044"/>
        <v>0</v>
      </c>
      <c r="AL165" s="105">
        <f t="shared" si="1044"/>
        <v>0</v>
      </c>
      <c r="AM165" s="105">
        <f t="shared" si="1044"/>
        <v>0</v>
      </c>
      <c r="AN165" s="105">
        <f t="shared" si="1044"/>
        <v>0</v>
      </c>
      <c r="AO165" s="105">
        <f t="shared" si="1044"/>
        <v>0</v>
      </c>
      <c r="AP165" s="105">
        <f t="shared" si="1044"/>
        <v>0</v>
      </c>
      <c r="AQ165" s="105">
        <f t="shared" si="1044"/>
        <v>0</v>
      </c>
      <c r="AR165" s="105">
        <f t="shared" si="1044"/>
        <v>0</v>
      </c>
      <c r="AS165" s="105">
        <f t="shared" si="1044"/>
        <v>0</v>
      </c>
      <c r="AT165" s="105">
        <f t="shared" si="1044"/>
        <v>0</v>
      </c>
      <c r="AU165" s="105">
        <f t="shared" si="1044"/>
        <v>0</v>
      </c>
      <c r="AV165" s="105">
        <f t="shared" si="1044"/>
        <v>0</v>
      </c>
      <c r="AW165" s="105">
        <f t="shared" si="1044"/>
        <v>0</v>
      </c>
      <c r="AX165" s="105">
        <f t="shared" si="1044"/>
        <v>0</v>
      </c>
      <c r="AY165" s="105">
        <f t="shared" si="1044"/>
        <v>0</v>
      </c>
      <c r="AZ165" s="105">
        <f t="shared" si="1044"/>
        <v>0</v>
      </c>
      <c r="BA165" s="105">
        <f t="shared" si="1044"/>
        <v>0</v>
      </c>
      <c r="BB165" s="105">
        <f t="shared" si="1044"/>
        <v>0</v>
      </c>
      <c r="BC165" s="105">
        <f t="shared" si="1044"/>
        <v>0</v>
      </c>
      <c r="BD165" s="105">
        <f t="shared" si="1044"/>
        <v>0</v>
      </c>
      <c r="BE165" s="105">
        <f t="shared" si="1044"/>
        <v>0</v>
      </c>
      <c r="BF165" s="105">
        <f t="shared" si="1044"/>
        <v>0</v>
      </c>
      <c r="BG165" s="105">
        <f t="shared" si="1044"/>
        <v>0</v>
      </c>
      <c r="BH165" s="105">
        <f t="shared" si="1044"/>
        <v>0</v>
      </c>
      <c r="BI165" s="105">
        <f t="shared" si="1044"/>
        <v>0</v>
      </c>
      <c r="BJ165" s="105">
        <f t="shared" si="1044"/>
        <v>0</v>
      </c>
      <c r="BK165" s="105">
        <f t="shared" si="1044"/>
        <v>0</v>
      </c>
      <c r="BL165" s="105">
        <f t="shared" si="1044"/>
        <v>0</v>
      </c>
      <c r="BM165" s="105">
        <f t="shared" si="1044"/>
        <v>0</v>
      </c>
      <c r="BN165" s="105">
        <f t="shared" si="1044"/>
        <v>0</v>
      </c>
      <c r="BO165" s="105">
        <f t="shared" si="1044"/>
        <v>0</v>
      </c>
      <c r="BP165" s="105">
        <f t="shared" si="1044"/>
        <v>0</v>
      </c>
      <c r="BQ165" s="105">
        <f t="shared" si="1044"/>
        <v>0</v>
      </c>
      <c r="BR165" s="105">
        <f t="shared" ref="BR165:DT165" si="1045">IF(BR161+BR163-BR164&lt;1,0,BR161+BR163-BR164)</f>
        <v>0</v>
      </c>
      <c r="BS165" s="105">
        <f t="shared" si="1045"/>
        <v>0</v>
      </c>
      <c r="BT165" s="105">
        <f t="shared" si="1045"/>
        <v>0</v>
      </c>
      <c r="BU165" s="105">
        <f t="shared" si="1045"/>
        <v>0</v>
      </c>
      <c r="BV165" s="105">
        <f t="shared" si="1045"/>
        <v>0</v>
      </c>
      <c r="BW165" s="105">
        <f t="shared" si="1045"/>
        <v>0</v>
      </c>
      <c r="BX165" s="105">
        <f t="shared" si="1045"/>
        <v>0</v>
      </c>
      <c r="BY165" s="105">
        <f t="shared" si="1045"/>
        <v>0</v>
      </c>
      <c r="BZ165" s="105">
        <f t="shared" si="1045"/>
        <v>0</v>
      </c>
      <c r="CA165" s="105">
        <f t="shared" si="1045"/>
        <v>0</v>
      </c>
      <c r="CB165" s="105">
        <f t="shared" si="1045"/>
        <v>0</v>
      </c>
      <c r="CC165" s="105">
        <f t="shared" si="1045"/>
        <v>0</v>
      </c>
      <c r="CD165" s="105">
        <f t="shared" si="1045"/>
        <v>0</v>
      </c>
      <c r="CE165" s="105">
        <f t="shared" si="1045"/>
        <v>0</v>
      </c>
      <c r="CF165" s="105">
        <f t="shared" si="1045"/>
        <v>0</v>
      </c>
      <c r="CG165" s="105">
        <f t="shared" si="1045"/>
        <v>0</v>
      </c>
      <c r="CH165" s="105">
        <f t="shared" si="1045"/>
        <v>0</v>
      </c>
      <c r="CI165" s="105">
        <f t="shared" si="1045"/>
        <v>0</v>
      </c>
      <c r="CJ165" s="105">
        <f t="shared" si="1045"/>
        <v>0</v>
      </c>
      <c r="CK165" s="105">
        <f t="shared" si="1045"/>
        <v>0</v>
      </c>
      <c r="CL165" s="105">
        <f t="shared" si="1045"/>
        <v>0</v>
      </c>
      <c r="CM165" s="105">
        <f t="shared" si="1045"/>
        <v>0</v>
      </c>
      <c r="CN165" s="105">
        <f t="shared" si="1045"/>
        <v>0</v>
      </c>
      <c r="CO165" s="105">
        <f t="shared" si="1045"/>
        <v>0</v>
      </c>
      <c r="CP165" s="105">
        <f t="shared" si="1045"/>
        <v>0</v>
      </c>
      <c r="CQ165" s="105">
        <f t="shared" si="1045"/>
        <v>0</v>
      </c>
      <c r="CR165" s="105">
        <f t="shared" si="1045"/>
        <v>0</v>
      </c>
      <c r="CS165" s="105">
        <f t="shared" si="1045"/>
        <v>0</v>
      </c>
      <c r="CT165" s="105">
        <f t="shared" si="1045"/>
        <v>0</v>
      </c>
      <c r="CU165" s="105">
        <f t="shared" si="1045"/>
        <v>0</v>
      </c>
      <c r="CV165" s="105">
        <f t="shared" si="1045"/>
        <v>0</v>
      </c>
      <c r="CW165" s="105">
        <f t="shared" si="1045"/>
        <v>0</v>
      </c>
      <c r="CX165" s="105">
        <f t="shared" si="1045"/>
        <v>0</v>
      </c>
      <c r="CY165" s="105">
        <f t="shared" si="1045"/>
        <v>0</v>
      </c>
      <c r="CZ165" s="105">
        <f t="shared" si="1045"/>
        <v>0</v>
      </c>
      <c r="DA165" s="105">
        <f t="shared" si="1045"/>
        <v>0</v>
      </c>
      <c r="DB165" s="105">
        <f t="shared" si="1045"/>
        <v>0</v>
      </c>
      <c r="DC165" s="105">
        <f t="shared" si="1045"/>
        <v>0</v>
      </c>
      <c r="DD165" s="105">
        <f t="shared" si="1045"/>
        <v>0</v>
      </c>
      <c r="DE165" s="105">
        <f t="shared" si="1045"/>
        <v>0</v>
      </c>
      <c r="DF165" s="105">
        <f t="shared" si="1045"/>
        <v>0</v>
      </c>
      <c r="DG165" s="105">
        <f t="shared" si="1045"/>
        <v>0</v>
      </c>
      <c r="DH165" s="105">
        <f t="shared" si="1045"/>
        <v>0</v>
      </c>
      <c r="DI165" s="105">
        <f t="shared" si="1045"/>
        <v>0</v>
      </c>
      <c r="DJ165" s="105">
        <f t="shared" si="1045"/>
        <v>0</v>
      </c>
      <c r="DK165" s="105">
        <f t="shared" si="1045"/>
        <v>0</v>
      </c>
      <c r="DL165" s="105">
        <f t="shared" si="1045"/>
        <v>0</v>
      </c>
      <c r="DM165" s="105">
        <f t="shared" si="1045"/>
        <v>0</v>
      </c>
      <c r="DN165" s="105">
        <f t="shared" si="1045"/>
        <v>0</v>
      </c>
      <c r="DO165" s="105">
        <f t="shared" si="1045"/>
        <v>0</v>
      </c>
      <c r="DP165" s="105">
        <f t="shared" si="1045"/>
        <v>0</v>
      </c>
      <c r="DQ165" s="105">
        <f t="shared" si="1045"/>
        <v>0</v>
      </c>
      <c r="DR165" s="105">
        <f t="shared" si="1045"/>
        <v>0</v>
      </c>
      <c r="DS165" s="105">
        <f t="shared" si="1045"/>
        <v>0</v>
      </c>
      <c r="DT165" s="105">
        <f t="shared" si="1045"/>
        <v>0</v>
      </c>
      <c r="DU165" s="15"/>
    </row>
    <row r="166" spans="1:125" s="6" customFormat="1" ht="15.75" thickBot="1" x14ac:dyDescent="0.3">
      <c r="A166" s="98">
        <v>4</v>
      </c>
      <c r="B166" s="99">
        <f>B8</f>
        <v>0</v>
      </c>
      <c r="C166" s="106" t="str">
        <f>C9</f>
        <v>Select</v>
      </c>
      <c r="D166" s="90">
        <v>1</v>
      </c>
      <c r="E166" s="90">
        <f>D166+1</f>
        <v>2</v>
      </c>
      <c r="F166" s="90">
        <f t="shared" ref="F166:BQ166" si="1046">E166+1</f>
        <v>3</v>
      </c>
      <c r="G166" s="90">
        <f t="shared" si="1046"/>
        <v>4</v>
      </c>
      <c r="H166" s="90">
        <f t="shared" si="1046"/>
        <v>5</v>
      </c>
      <c r="I166" s="90">
        <f t="shared" si="1046"/>
        <v>6</v>
      </c>
      <c r="J166" s="90">
        <f t="shared" si="1046"/>
        <v>7</v>
      </c>
      <c r="K166" s="90">
        <f t="shared" si="1046"/>
        <v>8</v>
      </c>
      <c r="L166" s="90">
        <f t="shared" si="1046"/>
        <v>9</v>
      </c>
      <c r="M166" s="90">
        <f t="shared" si="1046"/>
        <v>10</v>
      </c>
      <c r="N166" s="90">
        <f t="shared" si="1046"/>
        <v>11</v>
      </c>
      <c r="O166" s="90">
        <f t="shared" si="1046"/>
        <v>12</v>
      </c>
      <c r="P166" s="90">
        <f t="shared" si="1046"/>
        <v>13</v>
      </c>
      <c r="Q166" s="90">
        <f t="shared" si="1046"/>
        <v>14</v>
      </c>
      <c r="R166" s="90">
        <f t="shared" si="1046"/>
        <v>15</v>
      </c>
      <c r="S166" s="90">
        <f t="shared" si="1046"/>
        <v>16</v>
      </c>
      <c r="T166" s="90">
        <f t="shared" si="1046"/>
        <v>17</v>
      </c>
      <c r="U166" s="90">
        <f t="shared" si="1046"/>
        <v>18</v>
      </c>
      <c r="V166" s="90">
        <f t="shared" si="1046"/>
        <v>19</v>
      </c>
      <c r="W166" s="90">
        <f t="shared" si="1046"/>
        <v>20</v>
      </c>
      <c r="X166" s="90">
        <f t="shared" si="1046"/>
        <v>21</v>
      </c>
      <c r="Y166" s="90">
        <f t="shared" si="1046"/>
        <v>22</v>
      </c>
      <c r="Z166" s="90">
        <f t="shared" si="1046"/>
        <v>23</v>
      </c>
      <c r="AA166" s="90">
        <f t="shared" si="1046"/>
        <v>24</v>
      </c>
      <c r="AB166" s="90">
        <f t="shared" si="1046"/>
        <v>25</v>
      </c>
      <c r="AC166" s="90">
        <f t="shared" si="1046"/>
        <v>26</v>
      </c>
      <c r="AD166" s="90">
        <f t="shared" si="1046"/>
        <v>27</v>
      </c>
      <c r="AE166" s="90">
        <f t="shared" si="1046"/>
        <v>28</v>
      </c>
      <c r="AF166" s="90">
        <f t="shared" si="1046"/>
        <v>29</v>
      </c>
      <c r="AG166" s="90">
        <f t="shared" si="1046"/>
        <v>30</v>
      </c>
      <c r="AH166" s="90">
        <f t="shared" si="1046"/>
        <v>31</v>
      </c>
      <c r="AI166" s="90">
        <f t="shared" si="1046"/>
        <v>32</v>
      </c>
      <c r="AJ166" s="90">
        <f t="shared" si="1046"/>
        <v>33</v>
      </c>
      <c r="AK166" s="90">
        <f t="shared" si="1046"/>
        <v>34</v>
      </c>
      <c r="AL166" s="90">
        <f t="shared" si="1046"/>
        <v>35</v>
      </c>
      <c r="AM166" s="90">
        <f t="shared" si="1046"/>
        <v>36</v>
      </c>
      <c r="AN166" s="90">
        <f t="shared" si="1046"/>
        <v>37</v>
      </c>
      <c r="AO166" s="90">
        <f t="shared" si="1046"/>
        <v>38</v>
      </c>
      <c r="AP166" s="90">
        <f t="shared" si="1046"/>
        <v>39</v>
      </c>
      <c r="AQ166" s="90">
        <f t="shared" si="1046"/>
        <v>40</v>
      </c>
      <c r="AR166" s="90">
        <f t="shared" si="1046"/>
        <v>41</v>
      </c>
      <c r="AS166" s="90">
        <f t="shared" si="1046"/>
        <v>42</v>
      </c>
      <c r="AT166" s="90">
        <f t="shared" si="1046"/>
        <v>43</v>
      </c>
      <c r="AU166" s="90">
        <f t="shared" si="1046"/>
        <v>44</v>
      </c>
      <c r="AV166" s="90">
        <f t="shared" si="1046"/>
        <v>45</v>
      </c>
      <c r="AW166" s="90">
        <f t="shared" si="1046"/>
        <v>46</v>
      </c>
      <c r="AX166" s="90">
        <f t="shared" si="1046"/>
        <v>47</v>
      </c>
      <c r="AY166" s="90">
        <f t="shared" si="1046"/>
        <v>48</v>
      </c>
      <c r="AZ166" s="90">
        <f t="shared" si="1046"/>
        <v>49</v>
      </c>
      <c r="BA166" s="90">
        <f t="shared" si="1046"/>
        <v>50</v>
      </c>
      <c r="BB166" s="90">
        <f t="shared" si="1046"/>
        <v>51</v>
      </c>
      <c r="BC166" s="90">
        <f t="shared" si="1046"/>
        <v>52</v>
      </c>
      <c r="BD166" s="90">
        <f t="shared" si="1046"/>
        <v>53</v>
      </c>
      <c r="BE166" s="90">
        <f t="shared" si="1046"/>
        <v>54</v>
      </c>
      <c r="BF166" s="90">
        <f t="shared" si="1046"/>
        <v>55</v>
      </c>
      <c r="BG166" s="90">
        <f t="shared" si="1046"/>
        <v>56</v>
      </c>
      <c r="BH166" s="90">
        <f t="shared" si="1046"/>
        <v>57</v>
      </c>
      <c r="BI166" s="90">
        <f t="shared" si="1046"/>
        <v>58</v>
      </c>
      <c r="BJ166" s="90">
        <f t="shared" si="1046"/>
        <v>59</v>
      </c>
      <c r="BK166" s="90">
        <f t="shared" si="1046"/>
        <v>60</v>
      </c>
      <c r="BL166" s="90">
        <f t="shared" si="1046"/>
        <v>61</v>
      </c>
      <c r="BM166" s="90">
        <f t="shared" si="1046"/>
        <v>62</v>
      </c>
      <c r="BN166" s="90">
        <f t="shared" si="1046"/>
        <v>63</v>
      </c>
      <c r="BO166" s="90">
        <f t="shared" si="1046"/>
        <v>64</v>
      </c>
      <c r="BP166" s="90">
        <f t="shared" si="1046"/>
        <v>65</v>
      </c>
      <c r="BQ166" s="90">
        <f t="shared" si="1046"/>
        <v>66</v>
      </c>
      <c r="BR166" s="90">
        <f t="shared" ref="BR166:DT166" si="1047">BQ166+1</f>
        <v>67</v>
      </c>
      <c r="BS166" s="90">
        <f t="shared" si="1047"/>
        <v>68</v>
      </c>
      <c r="BT166" s="90">
        <f t="shared" si="1047"/>
        <v>69</v>
      </c>
      <c r="BU166" s="90">
        <f t="shared" si="1047"/>
        <v>70</v>
      </c>
      <c r="BV166" s="90">
        <f t="shared" si="1047"/>
        <v>71</v>
      </c>
      <c r="BW166" s="90">
        <f t="shared" si="1047"/>
        <v>72</v>
      </c>
      <c r="BX166" s="90">
        <f t="shared" si="1047"/>
        <v>73</v>
      </c>
      <c r="BY166" s="90">
        <f t="shared" si="1047"/>
        <v>74</v>
      </c>
      <c r="BZ166" s="90">
        <f t="shared" si="1047"/>
        <v>75</v>
      </c>
      <c r="CA166" s="90">
        <f t="shared" si="1047"/>
        <v>76</v>
      </c>
      <c r="CB166" s="90">
        <f t="shared" si="1047"/>
        <v>77</v>
      </c>
      <c r="CC166" s="90">
        <f t="shared" si="1047"/>
        <v>78</v>
      </c>
      <c r="CD166" s="90">
        <f t="shared" si="1047"/>
        <v>79</v>
      </c>
      <c r="CE166" s="90">
        <f t="shared" si="1047"/>
        <v>80</v>
      </c>
      <c r="CF166" s="90">
        <f t="shared" si="1047"/>
        <v>81</v>
      </c>
      <c r="CG166" s="90">
        <f t="shared" si="1047"/>
        <v>82</v>
      </c>
      <c r="CH166" s="90">
        <f t="shared" si="1047"/>
        <v>83</v>
      </c>
      <c r="CI166" s="90">
        <f t="shared" si="1047"/>
        <v>84</v>
      </c>
      <c r="CJ166" s="90">
        <f t="shared" si="1047"/>
        <v>85</v>
      </c>
      <c r="CK166" s="90">
        <f t="shared" si="1047"/>
        <v>86</v>
      </c>
      <c r="CL166" s="90">
        <f t="shared" si="1047"/>
        <v>87</v>
      </c>
      <c r="CM166" s="90">
        <f t="shared" si="1047"/>
        <v>88</v>
      </c>
      <c r="CN166" s="90">
        <f t="shared" si="1047"/>
        <v>89</v>
      </c>
      <c r="CO166" s="90">
        <f t="shared" si="1047"/>
        <v>90</v>
      </c>
      <c r="CP166" s="90">
        <f t="shared" si="1047"/>
        <v>91</v>
      </c>
      <c r="CQ166" s="90">
        <f t="shared" si="1047"/>
        <v>92</v>
      </c>
      <c r="CR166" s="90">
        <f t="shared" si="1047"/>
        <v>93</v>
      </c>
      <c r="CS166" s="90">
        <f t="shared" si="1047"/>
        <v>94</v>
      </c>
      <c r="CT166" s="90">
        <f t="shared" si="1047"/>
        <v>95</v>
      </c>
      <c r="CU166" s="90">
        <f t="shared" si="1047"/>
        <v>96</v>
      </c>
      <c r="CV166" s="90">
        <f t="shared" si="1047"/>
        <v>97</v>
      </c>
      <c r="CW166" s="90">
        <f t="shared" si="1047"/>
        <v>98</v>
      </c>
      <c r="CX166" s="90">
        <f t="shared" si="1047"/>
        <v>99</v>
      </c>
      <c r="CY166" s="90">
        <f t="shared" si="1047"/>
        <v>100</v>
      </c>
      <c r="CZ166" s="90">
        <f t="shared" si="1047"/>
        <v>101</v>
      </c>
      <c r="DA166" s="90">
        <f t="shared" si="1047"/>
        <v>102</v>
      </c>
      <c r="DB166" s="90">
        <f t="shared" si="1047"/>
        <v>103</v>
      </c>
      <c r="DC166" s="90">
        <f t="shared" si="1047"/>
        <v>104</v>
      </c>
      <c r="DD166" s="90">
        <f t="shared" si="1047"/>
        <v>105</v>
      </c>
      <c r="DE166" s="90">
        <f t="shared" si="1047"/>
        <v>106</v>
      </c>
      <c r="DF166" s="90">
        <f t="shared" si="1047"/>
        <v>107</v>
      </c>
      <c r="DG166" s="90">
        <f t="shared" si="1047"/>
        <v>108</v>
      </c>
      <c r="DH166" s="90">
        <f t="shared" si="1047"/>
        <v>109</v>
      </c>
      <c r="DI166" s="90">
        <f t="shared" si="1047"/>
        <v>110</v>
      </c>
      <c r="DJ166" s="90">
        <f t="shared" si="1047"/>
        <v>111</v>
      </c>
      <c r="DK166" s="90">
        <f t="shared" si="1047"/>
        <v>112</v>
      </c>
      <c r="DL166" s="90">
        <f t="shared" si="1047"/>
        <v>113</v>
      </c>
      <c r="DM166" s="90">
        <f t="shared" si="1047"/>
        <v>114</v>
      </c>
      <c r="DN166" s="90">
        <f t="shared" si="1047"/>
        <v>115</v>
      </c>
      <c r="DO166" s="90">
        <f t="shared" si="1047"/>
        <v>116</v>
      </c>
      <c r="DP166" s="90">
        <f t="shared" si="1047"/>
        <v>117</v>
      </c>
      <c r="DQ166" s="90">
        <f t="shared" si="1047"/>
        <v>118</v>
      </c>
      <c r="DR166" s="90">
        <f t="shared" si="1047"/>
        <v>119</v>
      </c>
      <c r="DS166" s="90">
        <f t="shared" si="1047"/>
        <v>120</v>
      </c>
      <c r="DT166" s="90">
        <f t="shared" si="1047"/>
        <v>121</v>
      </c>
      <c r="DU166" s="15"/>
    </row>
    <row r="167" spans="1:125" s="6" customFormat="1" x14ac:dyDescent="0.25">
      <c r="A167" s="58"/>
      <c r="B167" s="68" t="s">
        <v>8</v>
      </c>
      <c r="C167" s="68"/>
      <c r="D167" s="105">
        <f>D8</f>
        <v>0</v>
      </c>
      <c r="E167" s="105">
        <f>D171</f>
        <v>0</v>
      </c>
      <c r="F167" s="105">
        <f t="shared" ref="F167:BQ167" si="1048">E171</f>
        <v>0</v>
      </c>
      <c r="G167" s="105">
        <f t="shared" si="1048"/>
        <v>0</v>
      </c>
      <c r="H167" s="105">
        <f t="shared" si="1048"/>
        <v>0</v>
      </c>
      <c r="I167" s="105">
        <f t="shared" si="1048"/>
        <v>0</v>
      </c>
      <c r="J167" s="105">
        <f t="shared" si="1048"/>
        <v>0</v>
      </c>
      <c r="K167" s="105">
        <f t="shared" si="1048"/>
        <v>0</v>
      </c>
      <c r="L167" s="105">
        <f t="shared" si="1048"/>
        <v>0</v>
      </c>
      <c r="M167" s="105">
        <f t="shared" si="1048"/>
        <v>0</v>
      </c>
      <c r="N167" s="105">
        <f t="shared" si="1048"/>
        <v>0</v>
      </c>
      <c r="O167" s="105">
        <f t="shared" si="1048"/>
        <v>0</v>
      </c>
      <c r="P167" s="105">
        <f t="shared" si="1048"/>
        <v>0</v>
      </c>
      <c r="Q167" s="105">
        <f t="shared" si="1048"/>
        <v>0</v>
      </c>
      <c r="R167" s="105">
        <f t="shared" si="1048"/>
        <v>0</v>
      </c>
      <c r="S167" s="105">
        <f t="shared" si="1048"/>
        <v>0</v>
      </c>
      <c r="T167" s="105">
        <f t="shared" si="1048"/>
        <v>0</v>
      </c>
      <c r="U167" s="105">
        <f t="shared" si="1048"/>
        <v>0</v>
      </c>
      <c r="V167" s="105">
        <f t="shared" si="1048"/>
        <v>0</v>
      </c>
      <c r="W167" s="105">
        <f t="shared" si="1048"/>
        <v>0</v>
      </c>
      <c r="X167" s="105">
        <f t="shared" si="1048"/>
        <v>0</v>
      </c>
      <c r="Y167" s="105">
        <f t="shared" si="1048"/>
        <v>0</v>
      </c>
      <c r="Z167" s="105">
        <f t="shared" si="1048"/>
        <v>0</v>
      </c>
      <c r="AA167" s="105">
        <f t="shared" si="1048"/>
        <v>0</v>
      </c>
      <c r="AB167" s="105">
        <f t="shared" si="1048"/>
        <v>0</v>
      </c>
      <c r="AC167" s="105">
        <f t="shared" si="1048"/>
        <v>0</v>
      </c>
      <c r="AD167" s="105">
        <f t="shared" si="1048"/>
        <v>0</v>
      </c>
      <c r="AE167" s="105">
        <f t="shared" si="1048"/>
        <v>0</v>
      </c>
      <c r="AF167" s="105">
        <f t="shared" si="1048"/>
        <v>0</v>
      </c>
      <c r="AG167" s="105">
        <f t="shared" si="1048"/>
        <v>0</v>
      </c>
      <c r="AH167" s="105">
        <f t="shared" si="1048"/>
        <v>0</v>
      </c>
      <c r="AI167" s="105">
        <f t="shared" si="1048"/>
        <v>0</v>
      </c>
      <c r="AJ167" s="105">
        <f t="shared" si="1048"/>
        <v>0</v>
      </c>
      <c r="AK167" s="105">
        <f t="shared" si="1048"/>
        <v>0</v>
      </c>
      <c r="AL167" s="105">
        <f t="shared" si="1048"/>
        <v>0</v>
      </c>
      <c r="AM167" s="105">
        <f t="shared" si="1048"/>
        <v>0</v>
      </c>
      <c r="AN167" s="105">
        <f t="shared" si="1048"/>
        <v>0</v>
      </c>
      <c r="AO167" s="105">
        <f t="shared" si="1048"/>
        <v>0</v>
      </c>
      <c r="AP167" s="105">
        <f t="shared" si="1048"/>
        <v>0</v>
      </c>
      <c r="AQ167" s="105">
        <f t="shared" si="1048"/>
        <v>0</v>
      </c>
      <c r="AR167" s="105">
        <f t="shared" si="1048"/>
        <v>0</v>
      </c>
      <c r="AS167" s="105">
        <f t="shared" si="1048"/>
        <v>0</v>
      </c>
      <c r="AT167" s="105">
        <f t="shared" si="1048"/>
        <v>0</v>
      </c>
      <c r="AU167" s="105">
        <f t="shared" si="1048"/>
        <v>0</v>
      </c>
      <c r="AV167" s="105">
        <f t="shared" si="1048"/>
        <v>0</v>
      </c>
      <c r="AW167" s="105">
        <f t="shared" si="1048"/>
        <v>0</v>
      </c>
      <c r="AX167" s="105">
        <f t="shared" si="1048"/>
        <v>0</v>
      </c>
      <c r="AY167" s="105">
        <f t="shared" si="1048"/>
        <v>0</v>
      </c>
      <c r="AZ167" s="105">
        <f t="shared" si="1048"/>
        <v>0</v>
      </c>
      <c r="BA167" s="105">
        <f t="shared" si="1048"/>
        <v>0</v>
      </c>
      <c r="BB167" s="105">
        <f t="shared" si="1048"/>
        <v>0</v>
      </c>
      <c r="BC167" s="105">
        <f t="shared" si="1048"/>
        <v>0</v>
      </c>
      <c r="BD167" s="105">
        <f t="shared" si="1048"/>
        <v>0</v>
      </c>
      <c r="BE167" s="105">
        <f t="shared" si="1048"/>
        <v>0</v>
      </c>
      <c r="BF167" s="105">
        <f t="shared" si="1048"/>
        <v>0</v>
      </c>
      <c r="BG167" s="105">
        <f t="shared" si="1048"/>
        <v>0</v>
      </c>
      <c r="BH167" s="105">
        <f t="shared" si="1048"/>
        <v>0</v>
      </c>
      <c r="BI167" s="105">
        <f t="shared" si="1048"/>
        <v>0</v>
      </c>
      <c r="BJ167" s="105">
        <f t="shared" si="1048"/>
        <v>0</v>
      </c>
      <c r="BK167" s="105">
        <f t="shared" si="1048"/>
        <v>0</v>
      </c>
      <c r="BL167" s="105">
        <f t="shared" si="1048"/>
        <v>0</v>
      </c>
      <c r="BM167" s="105">
        <f t="shared" si="1048"/>
        <v>0</v>
      </c>
      <c r="BN167" s="105">
        <f t="shared" si="1048"/>
        <v>0</v>
      </c>
      <c r="BO167" s="105">
        <f t="shared" si="1048"/>
        <v>0</v>
      </c>
      <c r="BP167" s="105">
        <f t="shared" si="1048"/>
        <v>0</v>
      </c>
      <c r="BQ167" s="105">
        <f t="shared" si="1048"/>
        <v>0</v>
      </c>
      <c r="BR167" s="105">
        <f t="shared" ref="BR167:DT167" si="1049">BQ171</f>
        <v>0</v>
      </c>
      <c r="BS167" s="105">
        <f t="shared" si="1049"/>
        <v>0</v>
      </c>
      <c r="BT167" s="105">
        <f t="shared" si="1049"/>
        <v>0</v>
      </c>
      <c r="BU167" s="105">
        <f t="shared" si="1049"/>
        <v>0</v>
      </c>
      <c r="BV167" s="105">
        <f t="shared" si="1049"/>
        <v>0</v>
      </c>
      <c r="BW167" s="105">
        <f t="shared" si="1049"/>
        <v>0</v>
      </c>
      <c r="BX167" s="105">
        <f t="shared" si="1049"/>
        <v>0</v>
      </c>
      <c r="BY167" s="105">
        <f t="shared" si="1049"/>
        <v>0</v>
      </c>
      <c r="BZ167" s="105">
        <f t="shared" si="1049"/>
        <v>0</v>
      </c>
      <c r="CA167" s="105">
        <f t="shared" si="1049"/>
        <v>0</v>
      </c>
      <c r="CB167" s="105">
        <f t="shared" si="1049"/>
        <v>0</v>
      </c>
      <c r="CC167" s="105">
        <f t="shared" si="1049"/>
        <v>0</v>
      </c>
      <c r="CD167" s="105">
        <f t="shared" si="1049"/>
        <v>0</v>
      </c>
      <c r="CE167" s="105">
        <f t="shared" si="1049"/>
        <v>0</v>
      </c>
      <c r="CF167" s="105">
        <f t="shared" si="1049"/>
        <v>0</v>
      </c>
      <c r="CG167" s="105">
        <f t="shared" si="1049"/>
        <v>0</v>
      </c>
      <c r="CH167" s="105">
        <f t="shared" si="1049"/>
        <v>0</v>
      </c>
      <c r="CI167" s="105">
        <f t="shared" si="1049"/>
        <v>0</v>
      </c>
      <c r="CJ167" s="105">
        <f t="shared" si="1049"/>
        <v>0</v>
      </c>
      <c r="CK167" s="105">
        <f t="shared" si="1049"/>
        <v>0</v>
      </c>
      <c r="CL167" s="105">
        <f t="shared" si="1049"/>
        <v>0</v>
      </c>
      <c r="CM167" s="105">
        <f t="shared" si="1049"/>
        <v>0</v>
      </c>
      <c r="CN167" s="105">
        <f t="shared" si="1049"/>
        <v>0</v>
      </c>
      <c r="CO167" s="105">
        <f t="shared" si="1049"/>
        <v>0</v>
      </c>
      <c r="CP167" s="105">
        <f t="shared" si="1049"/>
        <v>0</v>
      </c>
      <c r="CQ167" s="105">
        <f t="shared" si="1049"/>
        <v>0</v>
      </c>
      <c r="CR167" s="105">
        <f t="shared" si="1049"/>
        <v>0</v>
      </c>
      <c r="CS167" s="105">
        <f t="shared" si="1049"/>
        <v>0</v>
      </c>
      <c r="CT167" s="105">
        <f t="shared" si="1049"/>
        <v>0</v>
      </c>
      <c r="CU167" s="105">
        <f t="shared" si="1049"/>
        <v>0</v>
      </c>
      <c r="CV167" s="105">
        <f t="shared" si="1049"/>
        <v>0</v>
      </c>
      <c r="CW167" s="105">
        <f t="shared" si="1049"/>
        <v>0</v>
      </c>
      <c r="CX167" s="105">
        <f t="shared" si="1049"/>
        <v>0</v>
      </c>
      <c r="CY167" s="105">
        <f t="shared" si="1049"/>
        <v>0</v>
      </c>
      <c r="CZ167" s="105">
        <f t="shared" si="1049"/>
        <v>0</v>
      </c>
      <c r="DA167" s="105">
        <f t="shared" si="1049"/>
        <v>0</v>
      </c>
      <c r="DB167" s="105">
        <f t="shared" si="1049"/>
        <v>0</v>
      </c>
      <c r="DC167" s="105">
        <f t="shared" si="1049"/>
        <v>0</v>
      </c>
      <c r="DD167" s="105">
        <f t="shared" si="1049"/>
        <v>0</v>
      </c>
      <c r="DE167" s="105">
        <f t="shared" si="1049"/>
        <v>0</v>
      </c>
      <c r="DF167" s="105">
        <f t="shared" si="1049"/>
        <v>0</v>
      </c>
      <c r="DG167" s="105">
        <f t="shared" si="1049"/>
        <v>0</v>
      </c>
      <c r="DH167" s="105">
        <f t="shared" si="1049"/>
        <v>0</v>
      </c>
      <c r="DI167" s="105">
        <f t="shared" si="1049"/>
        <v>0</v>
      </c>
      <c r="DJ167" s="105">
        <f t="shared" si="1049"/>
        <v>0</v>
      </c>
      <c r="DK167" s="105">
        <f t="shared" si="1049"/>
        <v>0</v>
      </c>
      <c r="DL167" s="105">
        <f t="shared" si="1049"/>
        <v>0</v>
      </c>
      <c r="DM167" s="105">
        <f t="shared" si="1049"/>
        <v>0</v>
      </c>
      <c r="DN167" s="105">
        <f t="shared" si="1049"/>
        <v>0</v>
      </c>
      <c r="DO167" s="105">
        <f t="shared" si="1049"/>
        <v>0</v>
      </c>
      <c r="DP167" s="105">
        <f t="shared" si="1049"/>
        <v>0</v>
      </c>
      <c r="DQ167" s="105">
        <f t="shared" si="1049"/>
        <v>0</v>
      </c>
      <c r="DR167" s="105">
        <f t="shared" si="1049"/>
        <v>0</v>
      </c>
      <c r="DS167" s="105">
        <f t="shared" si="1049"/>
        <v>0</v>
      </c>
      <c r="DT167" s="105">
        <f t="shared" si="1049"/>
        <v>0</v>
      </c>
      <c r="DU167" s="15"/>
    </row>
    <row r="168" spans="1:125" s="6" customFormat="1" x14ac:dyDescent="0.25">
      <c r="A168" s="58"/>
      <c r="B168" s="68" t="s">
        <v>149</v>
      </c>
      <c r="C168" s="101">
        <f>SUM(D168:DS168)</f>
        <v>0</v>
      </c>
      <c r="D168" s="105">
        <f>IF(D167&gt;0,$F$8,0)</f>
        <v>0</v>
      </c>
      <c r="E168" s="105">
        <f t="shared" ref="E168:BP168" si="1050">IF(E167&gt;0,$F$8,0)</f>
        <v>0</v>
      </c>
      <c r="F168" s="105">
        <f t="shared" si="1050"/>
        <v>0</v>
      </c>
      <c r="G168" s="105">
        <f t="shared" si="1050"/>
        <v>0</v>
      </c>
      <c r="H168" s="105">
        <f t="shared" si="1050"/>
        <v>0</v>
      </c>
      <c r="I168" s="105">
        <f t="shared" si="1050"/>
        <v>0</v>
      </c>
      <c r="J168" s="105">
        <f t="shared" si="1050"/>
        <v>0</v>
      </c>
      <c r="K168" s="105">
        <f t="shared" si="1050"/>
        <v>0</v>
      </c>
      <c r="L168" s="105">
        <f t="shared" si="1050"/>
        <v>0</v>
      </c>
      <c r="M168" s="105">
        <f t="shared" si="1050"/>
        <v>0</v>
      </c>
      <c r="N168" s="105">
        <f t="shared" si="1050"/>
        <v>0</v>
      </c>
      <c r="O168" s="105">
        <f t="shared" si="1050"/>
        <v>0</v>
      </c>
      <c r="P168" s="105">
        <f t="shared" si="1050"/>
        <v>0</v>
      </c>
      <c r="Q168" s="105">
        <f t="shared" si="1050"/>
        <v>0</v>
      </c>
      <c r="R168" s="105">
        <f t="shared" si="1050"/>
        <v>0</v>
      </c>
      <c r="S168" s="105">
        <f t="shared" si="1050"/>
        <v>0</v>
      </c>
      <c r="T168" s="105">
        <f t="shared" si="1050"/>
        <v>0</v>
      </c>
      <c r="U168" s="105">
        <f t="shared" si="1050"/>
        <v>0</v>
      </c>
      <c r="V168" s="105">
        <f t="shared" si="1050"/>
        <v>0</v>
      </c>
      <c r="W168" s="105">
        <f t="shared" si="1050"/>
        <v>0</v>
      </c>
      <c r="X168" s="105">
        <f t="shared" si="1050"/>
        <v>0</v>
      </c>
      <c r="Y168" s="105">
        <f t="shared" si="1050"/>
        <v>0</v>
      </c>
      <c r="Z168" s="105">
        <f t="shared" si="1050"/>
        <v>0</v>
      </c>
      <c r="AA168" s="105">
        <f t="shared" si="1050"/>
        <v>0</v>
      </c>
      <c r="AB168" s="105">
        <f t="shared" si="1050"/>
        <v>0</v>
      </c>
      <c r="AC168" s="105">
        <f t="shared" si="1050"/>
        <v>0</v>
      </c>
      <c r="AD168" s="105">
        <f t="shared" si="1050"/>
        <v>0</v>
      </c>
      <c r="AE168" s="105">
        <f t="shared" si="1050"/>
        <v>0</v>
      </c>
      <c r="AF168" s="105">
        <f t="shared" si="1050"/>
        <v>0</v>
      </c>
      <c r="AG168" s="105">
        <f t="shared" si="1050"/>
        <v>0</v>
      </c>
      <c r="AH168" s="105">
        <f t="shared" si="1050"/>
        <v>0</v>
      </c>
      <c r="AI168" s="105">
        <f t="shared" si="1050"/>
        <v>0</v>
      </c>
      <c r="AJ168" s="105">
        <f t="shared" si="1050"/>
        <v>0</v>
      </c>
      <c r="AK168" s="105">
        <f t="shared" si="1050"/>
        <v>0</v>
      </c>
      <c r="AL168" s="105">
        <f t="shared" si="1050"/>
        <v>0</v>
      </c>
      <c r="AM168" s="105">
        <f t="shared" si="1050"/>
        <v>0</v>
      </c>
      <c r="AN168" s="105">
        <f t="shared" si="1050"/>
        <v>0</v>
      </c>
      <c r="AO168" s="105">
        <f t="shared" si="1050"/>
        <v>0</v>
      </c>
      <c r="AP168" s="105">
        <f t="shared" si="1050"/>
        <v>0</v>
      </c>
      <c r="AQ168" s="105">
        <f t="shared" si="1050"/>
        <v>0</v>
      </c>
      <c r="AR168" s="105">
        <f t="shared" si="1050"/>
        <v>0</v>
      </c>
      <c r="AS168" s="105">
        <f t="shared" si="1050"/>
        <v>0</v>
      </c>
      <c r="AT168" s="105">
        <f t="shared" si="1050"/>
        <v>0</v>
      </c>
      <c r="AU168" s="105">
        <f t="shared" si="1050"/>
        <v>0</v>
      </c>
      <c r="AV168" s="105">
        <f t="shared" si="1050"/>
        <v>0</v>
      </c>
      <c r="AW168" s="105">
        <f t="shared" si="1050"/>
        <v>0</v>
      </c>
      <c r="AX168" s="105">
        <f t="shared" si="1050"/>
        <v>0</v>
      </c>
      <c r="AY168" s="105">
        <f t="shared" si="1050"/>
        <v>0</v>
      </c>
      <c r="AZ168" s="105">
        <f t="shared" si="1050"/>
        <v>0</v>
      </c>
      <c r="BA168" s="105">
        <f t="shared" si="1050"/>
        <v>0</v>
      </c>
      <c r="BB168" s="105">
        <f t="shared" si="1050"/>
        <v>0</v>
      </c>
      <c r="BC168" s="105">
        <f t="shared" si="1050"/>
        <v>0</v>
      </c>
      <c r="BD168" s="105">
        <f t="shared" si="1050"/>
        <v>0</v>
      </c>
      <c r="BE168" s="105">
        <f t="shared" si="1050"/>
        <v>0</v>
      </c>
      <c r="BF168" s="105">
        <f t="shared" si="1050"/>
        <v>0</v>
      </c>
      <c r="BG168" s="105">
        <f t="shared" si="1050"/>
        <v>0</v>
      </c>
      <c r="BH168" s="105">
        <f t="shared" si="1050"/>
        <v>0</v>
      </c>
      <c r="BI168" s="105">
        <f t="shared" si="1050"/>
        <v>0</v>
      </c>
      <c r="BJ168" s="105">
        <f t="shared" si="1050"/>
        <v>0</v>
      </c>
      <c r="BK168" s="105">
        <f t="shared" si="1050"/>
        <v>0</v>
      </c>
      <c r="BL168" s="105">
        <f t="shared" si="1050"/>
        <v>0</v>
      </c>
      <c r="BM168" s="105">
        <f t="shared" si="1050"/>
        <v>0</v>
      </c>
      <c r="BN168" s="105">
        <f t="shared" si="1050"/>
        <v>0</v>
      </c>
      <c r="BO168" s="105">
        <f t="shared" si="1050"/>
        <v>0</v>
      </c>
      <c r="BP168" s="105">
        <f t="shared" si="1050"/>
        <v>0</v>
      </c>
      <c r="BQ168" s="105">
        <f t="shared" ref="BQ168:DT168" si="1051">IF(BQ167&gt;0,$F$8,0)</f>
        <v>0</v>
      </c>
      <c r="BR168" s="105">
        <f t="shared" si="1051"/>
        <v>0</v>
      </c>
      <c r="BS168" s="105">
        <f t="shared" si="1051"/>
        <v>0</v>
      </c>
      <c r="BT168" s="105">
        <f t="shared" si="1051"/>
        <v>0</v>
      </c>
      <c r="BU168" s="105">
        <f t="shared" si="1051"/>
        <v>0</v>
      </c>
      <c r="BV168" s="105">
        <f t="shared" si="1051"/>
        <v>0</v>
      </c>
      <c r="BW168" s="105">
        <f t="shared" si="1051"/>
        <v>0</v>
      </c>
      <c r="BX168" s="105">
        <f t="shared" si="1051"/>
        <v>0</v>
      </c>
      <c r="BY168" s="105">
        <f t="shared" si="1051"/>
        <v>0</v>
      </c>
      <c r="BZ168" s="105">
        <f t="shared" si="1051"/>
        <v>0</v>
      </c>
      <c r="CA168" s="105">
        <f t="shared" si="1051"/>
        <v>0</v>
      </c>
      <c r="CB168" s="105">
        <f t="shared" si="1051"/>
        <v>0</v>
      </c>
      <c r="CC168" s="105">
        <f t="shared" si="1051"/>
        <v>0</v>
      </c>
      <c r="CD168" s="105">
        <f t="shared" si="1051"/>
        <v>0</v>
      </c>
      <c r="CE168" s="105">
        <f t="shared" si="1051"/>
        <v>0</v>
      </c>
      <c r="CF168" s="105">
        <f t="shared" si="1051"/>
        <v>0</v>
      </c>
      <c r="CG168" s="105">
        <f t="shared" si="1051"/>
        <v>0</v>
      </c>
      <c r="CH168" s="105">
        <f t="shared" si="1051"/>
        <v>0</v>
      </c>
      <c r="CI168" s="105">
        <f t="shared" si="1051"/>
        <v>0</v>
      </c>
      <c r="CJ168" s="105">
        <f t="shared" si="1051"/>
        <v>0</v>
      </c>
      <c r="CK168" s="105">
        <f t="shared" si="1051"/>
        <v>0</v>
      </c>
      <c r="CL168" s="105">
        <f t="shared" si="1051"/>
        <v>0</v>
      </c>
      <c r="CM168" s="105">
        <f t="shared" si="1051"/>
        <v>0</v>
      </c>
      <c r="CN168" s="105">
        <f t="shared" si="1051"/>
        <v>0</v>
      </c>
      <c r="CO168" s="105">
        <f t="shared" si="1051"/>
        <v>0</v>
      </c>
      <c r="CP168" s="105">
        <f t="shared" si="1051"/>
        <v>0</v>
      </c>
      <c r="CQ168" s="105">
        <f t="shared" si="1051"/>
        <v>0</v>
      </c>
      <c r="CR168" s="105">
        <f t="shared" si="1051"/>
        <v>0</v>
      </c>
      <c r="CS168" s="105">
        <f t="shared" si="1051"/>
        <v>0</v>
      </c>
      <c r="CT168" s="105">
        <f t="shared" si="1051"/>
        <v>0</v>
      </c>
      <c r="CU168" s="105">
        <f t="shared" si="1051"/>
        <v>0</v>
      </c>
      <c r="CV168" s="105">
        <f t="shared" si="1051"/>
        <v>0</v>
      </c>
      <c r="CW168" s="105">
        <f t="shared" si="1051"/>
        <v>0</v>
      </c>
      <c r="CX168" s="105">
        <f t="shared" si="1051"/>
        <v>0</v>
      </c>
      <c r="CY168" s="105">
        <f t="shared" si="1051"/>
        <v>0</v>
      </c>
      <c r="CZ168" s="105">
        <f t="shared" si="1051"/>
        <v>0</v>
      </c>
      <c r="DA168" s="105">
        <f t="shared" si="1051"/>
        <v>0</v>
      </c>
      <c r="DB168" s="105">
        <f t="shared" si="1051"/>
        <v>0</v>
      </c>
      <c r="DC168" s="105">
        <f t="shared" si="1051"/>
        <v>0</v>
      </c>
      <c r="DD168" s="105">
        <f t="shared" si="1051"/>
        <v>0</v>
      </c>
      <c r="DE168" s="105">
        <f t="shared" si="1051"/>
        <v>0</v>
      </c>
      <c r="DF168" s="105">
        <f t="shared" si="1051"/>
        <v>0</v>
      </c>
      <c r="DG168" s="105">
        <f t="shared" si="1051"/>
        <v>0</v>
      </c>
      <c r="DH168" s="105">
        <f t="shared" si="1051"/>
        <v>0</v>
      </c>
      <c r="DI168" s="105">
        <f t="shared" si="1051"/>
        <v>0</v>
      </c>
      <c r="DJ168" s="105">
        <f t="shared" si="1051"/>
        <v>0</v>
      </c>
      <c r="DK168" s="105">
        <f t="shared" si="1051"/>
        <v>0</v>
      </c>
      <c r="DL168" s="105">
        <f t="shared" si="1051"/>
        <v>0</v>
      </c>
      <c r="DM168" s="105">
        <f t="shared" si="1051"/>
        <v>0</v>
      </c>
      <c r="DN168" s="105">
        <f t="shared" si="1051"/>
        <v>0</v>
      </c>
      <c r="DO168" s="105">
        <f t="shared" si="1051"/>
        <v>0</v>
      </c>
      <c r="DP168" s="105">
        <f t="shared" si="1051"/>
        <v>0</v>
      </c>
      <c r="DQ168" s="105">
        <f t="shared" si="1051"/>
        <v>0</v>
      </c>
      <c r="DR168" s="105">
        <f t="shared" si="1051"/>
        <v>0</v>
      </c>
      <c r="DS168" s="105">
        <f t="shared" si="1051"/>
        <v>0</v>
      </c>
      <c r="DT168" s="105">
        <f t="shared" si="1051"/>
        <v>0</v>
      </c>
      <c r="DU168" s="15"/>
    </row>
    <row r="169" spans="1:125" s="6" customFormat="1" x14ac:dyDescent="0.25">
      <c r="A169" s="58"/>
      <c r="B169" s="68" t="s">
        <v>9</v>
      </c>
      <c r="C169" s="102">
        <f>SUM(D169:DS169)</f>
        <v>0</v>
      </c>
      <c r="D169" s="105">
        <f>D167*($G$8/12)</f>
        <v>0</v>
      </c>
      <c r="E169" s="105">
        <f t="shared" ref="E169:BP169" si="1052">E167*($G$8/12)</f>
        <v>0</v>
      </c>
      <c r="F169" s="105">
        <f t="shared" si="1052"/>
        <v>0</v>
      </c>
      <c r="G169" s="105">
        <f t="shared" si="1052"/>
        <v>0</v>
      </c>
      <c r="H169" s="105">
        <f t="shared" si="1052"/>
        <v>0</v>
      </c>
      <c r="I169" s="105">
        <f t="shared" si="1052"/>
        <v>0</v>
      </c>
      <c r="J169" s="105">
        <f t="shared" si="1052"/>
        <v>0</v>
      </c>
      <c r="K169" s="105">
        <f t="shared" si="1052"/>
        <v>0</v>
      </c>
      <c r="L169" s="105">
        <f t="shared" si="1052"/>
        <v>0</v>
      </c>
      <c r="M169" s="105">
        <f t="shared" si="1052"/>
        <v>0</v>
      </c>
      <c r="N169" s="105">
        <f t="shared" si="1052"/>
        <v>0</v>
      </c>
      <c r="O169" s="105">
        <f t="shared" si="1052"/>
        <v>0</v>
      </c>
      <c r="P169" s="105">
        <f t="shared" si="1052"/>
        <v>0</v>
      </c>
      <c r="Q169" s="105">
        <f t="shared" si="1052"/>
        <v>0</v>
      </c>
      <c r="R169" s="105">
        <f t="shared" si="1052"/>
        <v>0</v>
      </c>
      <c r="S169" s="105">
        <f t="shared" si="1052"/>
        <v>0</v>
      </c>
      <c r="T169" s="105">
        <f t="shared" si="1052"/>
        <v>0</v>
      </c>
      <c r="U169" s="105">
        <f t="shared" si="1052"/>
        <v>0</v>
      </c>
      <c r="V169" s="105">
        <f t="shared" si="1052"/>
        <v>0</v>
      </c>
      <c r="W169" s="105">
        <f t="shared" si="1052"/>
        <v>0</v>
      </c>
      <c r="X169" s="105">
        <f t="shared" si="1052"/>
        <v>0</v>
      </c>
      <c r="Y169" s="105">
        <f t="shared" si="1052"/>
        <v>0</v>
      </c>
      <c r="Z169" s="105">
        <f t="shared" si="1052"/>
        <v>0</v>
      </c>
      <c r="AA169" s="105">
        <f t="shared" si="1052"/>
        <v>0</v>
      </c>
      <c r="AB169" s="105">
        <f t="shared" si="1052"/>
        <v>0</v>
      </c>
      <c r="AC169" s="105">
        <f t="shared" si="1052"/>
        <v>0</v>
      </c>
      <c r="AD169" s="105">
        <f t="shared" si="1052"/>
        <v>0</v>
      </c>
      <c r="AE169" s="105">
        <f t="shared" si="1052"/>
        <v>0</v>
      </c>
      <c r="AF169" s="105">
        <f t="shared" si="1052"/>
        <v>0</v>
      </c>
      <c r="AG169" s="105">
        <f t="shared" si="1052"/>
        <v>0</v>
      </c>
      <c r="AH169" s="105">
        <f t="shared" si="1052"/>
        <v>0</v>
      </c>
      <c r="AI169" s="105">
        <f t="shared" si="1052"/>
        <v>0</v>
      </c>
      <c r="AJ169" s="105">
        <f t="shared" si="1052"/>
        <v>0</v>
      </c>
      <c r="AK169" s="105">
        <f t="shared" si="1052"/>
        <v>0</v>
      </c>
      <c r="AL169" s="105">
        <f t="shared" si="1052"/>
        <v>0</v>
      </c>
      <c r="AM169" s="105">
        <f t="shared" si="1052"/>
        <v>0</v>
      </c>
      <c r="AN169" s="105">
        <f t="shared" si="1052"/>
        <v>0</v>
      </c>
      <c r="AO169" s="105">
        <f t="shared" si="1052"/>
        <v>0</v>
      </c>
      <c r="AP169" s="105">
        <f t="shared" si="1052"/>
        <v>0</v>
      </c>
      <c r="AQ169" s="105">
        <f t="shared" si="1052"/>
        <v>0</v>
      </c>
      <c r="AR169" s="105">
        <f t="shared" si="1052"/>
        <v>0</v>
      </c>
      <c r="AS169" s="105">
        <f t="shared" si="1052"/>
        <v>0</v>
      </c>
      <c r="AT169" s="105">
        <f t="shared" si="1052"/>
        <v>0</v>
      </c>
      <c r="AU169" s="105">
        <f t="shared" si="1052"/>
        <v>0</v>
      </c>
      <c r="AV169" s="105">
        <f t="shared" si="1052"/>
        <v>0</v>
      </c>
      <c r="AW169" s="105">
        <f t="shared" si="1052"/>
        <v>0</v>
      </c>
      <c r="AX169" s="105">
        <f t="shared" si="1052"/>
        <v>0</v>
      </c>
      <c r="AY169" s="105">
        <f t="shared" si="1052"/>
        <v>0</v>
      </c>
      <c r="AZ169" s="105">
        <f t="shared" si="1052"/>
        <v>0</v>
      </c>
      <c r="BA169" s="105">
        <f t="shared" si="1052"/>
        <v>0</v>
      </c>
      <c r="BB169" s="105">
        <f t="shared" si="1052"/>
        <v>0</v>
      </c>
      <c r="BC169" s="105">
        <f t="shared" si="1052"/>
        <v>0</v>
      </c>
      <c r="BD169" s="105">
        <f t="shared" si="1052"/>
        <v>0</v>
      </c>
      <c r="BE169" s="105">
        <f t="shared" si="1052"/>
        <v>0</v>
      </c>
      <c r="BF169" s="105">
        <f t="shared" si="1052"/>
        <v>0</v>
      </c>
      <c r="BG169" s="105">
        <f t="shared" si="1052"/>
        <v>0</v>
      </c>
      <c r="BH169" s="105">
        <f t="shared" si="1052"/>
        <v>0</v>
      </c>
      <c r="BI169" s="105">
        <f t="shared" si="1052"/>
        <v>0</v>
      </c>
      <c r="BJ169" s="105">
        <f t="shared" si="1052"/>
        <v>0</v>
      </c>
      <c r="BK169" s="105">
        <f t="shared" si="1052"/>
        <v>0</v>
      </c>
      <c r="BL169" s="105">
        <f t="shared" si="1052"/>
        <v>0</v>
      </c>
      <c r="BM169" s="105">
        <f t="shared" si="1052"/>
        <v>0</v>
      </c>
      <c r="BN169" s="105">
        <f t="shared" si="1052"/>
        <v>0</v>
      </c>
      <c r="BO169" s="105">
        <f t="shared" si="1052"/>
        <v>0</v>
      </c>
      <c r="BP169" s="105">
        <f t="shared" si="1052"/>
        <v>0</v>
      </c>
      <c r="BQ169" s="105">
        <f t="shared" ref="BQ169:DT169" si="1053">BQ167*($G$8/12)</f>
        <v>0</v>
      </c>
      <c r="BR169" s="105">
        <f t="shared" si="1053"/>
        <v>0</v>
      </c>
      <c r="BS169" s="105">
        <f t="shared" si="1053"/>
        <v>0</v>
      </c>
      <c r="BT169" s="105">
        <f t="shared" si="1053"/>
        <v>0</v>
      </c>
      <c r="BU169" s="105">
        <f t="shared" si="1053"/>
        <v>0</v>
      </c>
      <c r="BV169" s="105">
        <f t="shared" si="1053"/>
        <v>0</v>
      </c>
      <c r="BW169" s="105">
        <f t="shared" si="1053"/>
        <v>0</v>
      </c>
      <c r="BX169" s="105">
        <f t="shared" si="1053"/>
        <v>0</v>
      </c>
      <c r="BY169" s="105">
        <f t="shared" si="1053"/>
        <v>0</v>
      </c>
      <c r="BZ169" s="105">
        <f t="shared" si="1053"/>
        <v>0</v>
      </c>
      <c r="CA169" s="105">
        <f t="shared" si="1053"/>
        <v>0</v>
      </c>
      <c r="CB169" s="105">
        <f t="shared" si="1053"/>
        <v>0</v>
      </c>
      <c r="CC169" s="105">
        <f t="shared" si="1053"/>
        <v>0</v>
      </c>
      <c r="CD169" s="105">
        <f t="shared" si="1053"/>
        <v>0</v>
      </c>
      <c r="CE169" s="105">
        <f t="shared" si="1053"/>
        <v>0</v>
      </c>
      <c r="CF169" s="105">
        <f t="shared" si="1053"/>
        <v>0</v>
      </c>
      <c r="CG169" s="105">
        <f t="shared" si="1053"/>
        <v>0</v>
      </c>
      <c r="CH169" s="105">
        <f t="shared" si="1053"/>
        <v>0</v>
      </c>
      <c r="CI169" s="105">
        <f t="shared" si="1053"/>
        <v>0</v>
      </c>
      <c r="CJ169" s="105">
        <f t="shared" si="1053"/>
        <v>0</v>
      </c>
      <c r="CK169" s="105">
        <f t="shared" si="1053"/>
        <v>0</v>
      </c>
      <c r="CL169" s="105">
        <f t="shared" si="1053"/>
        <v>0</v>
      </c>
      <c r="CM169" s="105">
        <f t="shared" si="1053"/>
        <v>0</v>
      </c>
      <c r="CN169" s="105">
        <f t="shared" si="1053"/>
        <v>0</v>
      </c>
      <c r="CO169" s="105">
        <f t="shared" si="1053"/>
        <v>0</v>
      </c>
      <c r="CP169" s="105">
        <f t="shared" si="1053"/>
        <v>0</v>
      </c>
      <c r="CQ169" s="105">
        <f t="shared" si="1053"/>
        <v>0</v>
      </c>
      <c r="CR169" s="105">
        <f t="shared" si="1053"/>
        <v>0</v>
      </c>
      <c r="CS169" s="105">
        <f t="shared" si="1053"/>
        <v>0</v>
      </c>
      <c r="CT169" s="105">
        <f t="shared" si="1053"/>
        <v>0</v>
      </c>
      <c r="CU169" s="105">
        <f t="shared" si="1053"/>
        <v>0</v>
      </c>
      <c r="CV169" s="105">
        <f t="shared" si="1053"/>
        <v>0</v>
      </c>
      <c r="CW169" s="105">
        <f t="shared" si="1053"/>
        <v>0</v>
      </c>
      <c r="CX169" s="105">
        <f t="shared" si="1053"/>
        <v>0</v>
      </c>
      <c r="CY169" s="105">
        <f t="shared" si="1053"/>
        <v>0</v>
      </c>
      <c r="CZ169" s="105">
        <f t="shared" si="1053"/>
        <v>0</v>
      </c>
      <c r="DA169" s="105">
        <f t="shared" si="1053"/>
        <v>0</v>
      </c>
      <c r="DB169" s="105">
        <f t="shared" si="1053"/>
        <v>0</v>
      </c>
      <c r="DC169" s="105">
        <f t="shared" si="1053"/>
        <v>0</v>
      </c>
      <c r="DD169" s="105">
        <f t="shared" si="1053"/>
        <v>0</v>
      </c>
      <c r="DE169" s="105">
        <f t="shared" si="1053"/>
        <v>0</v>
      </c>
      <c r="DF169" s="105">
        <f t="shared" si="1053"/>
        <v>0</v>
      </c>
      <c r="DG169" s="105">
        <f t="shared" si="1053"/>
        <v>0</v>
      </c>
      <c r="DH169" s="105">
        <f t="shared" si="1053"/>
        <v>0</v>
      </c>
      <c r="DI169" s="105">
        <f t="shared" si="1053"/>
        <v>0</v>
      </c>
      <c r="DJ169" s="105">
        <f t="shared" si="1053"/>
        <v>0</v>
      </c>
      <c r="DK169" s="105">
        <f t="shared" si="1053"/>
        <v>0</v>
      </c>
      <c r="DL169" s="105">
        <f t="shared" si="1053"/>
        <v>0</v>
      </c>
      <c r="DM169" s="105">
        <f t="shared" si="1053"/>
        <v>0</v>
      </c>
      <c r="DN169" s="105">
        <f t="shared" si="1053"/>
        <v>0</v>
      </c>
      <c r="DO169" s="105">
        <f t="shared" si="1053"/>
        <v>0</v>
      </c>
      <c r="DP169" s="105">
        <f t="shared" si="1053"/>
        <v>0</v>
      </c>
      <c r="DQ169" s="105">
        <f t="shared" si="1053"/>
        <v>0</v>
      </c>
      <c r="DR169" s="105">
        <f t="shared" si="1053"/>
        <v>0</v>
      </c>
      <c r="DS169" s="105">
        <f t="shared" si="1053"/>
        <v>0</v>
      </c>
      <c r="DT169" s="105">
        <f t="shared" si="1053"/>
        <v>0</v>
      </c>
      <c r="DU169" s="15"/>
    </row>
    <row r="170" spans="1:125" s="6" customFormat="1" x14ac:dyDescent="0.25">
      <c r="A170" s="58"/>
      <c r="B170" s="68" t="s">
        <v>10</v>
      </c>
      <c r="C170" s="103">
        <f>COUNTIF(D170:DT170,"&gt;1")</f>
        <v>0</v>
      </c>
      <c r="D170" s="105">
        <f>IF(D167+D168+D169&gt;$E$8,$E$8,IF(AND(D167+D168+D169&gt;0,D167+D168+D169&lt;$E$8),D167+D168+D169,0))</f>
        <v>0</v>
      </c>
      <c r="E170" s="105">
        <f t="shared" ref="E170:BP170" si="1054">IF(E167+E168+E169&gt;$E$8,$E$8,IF(AND(E167+E168+E169&gt;0,E167+E168+E169&lt;$E$8),E167+E168+E169,0))</f>
        <v>0</v>
      </c>
      <c r="F170" s="105">
        <f t="shared" si="1054"/>
        <v>0</v>
      </c>
      <c r="G170" s="105">
        <f t="shared" si="1054"/>
        <v>0</v>
      </c>
      <c r="H170" s="105">
        <f t="shared" si="1054"/>
        <v>0</v>
      </c>
      <c r="I170" s="105">
        <f t="shared" si="1054"/>
        <v>0</v>
      </c>
      <c r="J170" s="105">
        <f t="shared" si="1054"/>
        <v>0</v>
      </c>
      <c r="K170" s="105">
        <f t="shared" si="1054"/>
        <v>0</v>
      </c>
      <c r="L170" s="105">
        <f t="shared" si="1054"/>
        <v>0</v>
      </c>
      <c r="M170" s="105">
        <f t="shared" si="1054"/>
        <v>0</v>
      </c>
      <c r="N170" s="105">
        <f t="shared" si="1054"/>
        <v>0</v>
      </c>
      <c r="O170" s="105">
        <f t="shared" si="1054"/>
        <v>0</v>
      </c>
      <c r="P170" s="105">
        <f t="shared" si="1054"/>
        <v>0</v>
      </c>
      <c r="Q170" s="105">
        <f t="shared" si="1054"/>
        <v>0</v>
      </c>
      <c r="R170" s="105">
        <f t="shared" si="1054"/>
        <v>0</v>
      </c>
      <c r="S170" s="105">
        <f t="shared" si="1054"/>
        <v>0</v>
      </c>
      <c r="T170" s="105">
        <f t="shared" si="1054"/>
        <v>0</v>
      </c>
      <c r="U170" s="105">
        <f t="shared" si="1054"/>
        <v>0</v>
      </c>
      <c r="V170" s="105">
        <f t="shared" si="1054"/>
        <v>0</v>
      </c>
      <c r="W170" s="105">
        <f t="shared" si="1054"/>
        <v>0</v>
      </c>
      <c r="X170" s="105">
        <f t="shared" si="1054"/>
        <v>0</v>
      </c>
      <c r="Y170" s="105">
        <f t="shared" si="1054"/>
        <v>0</v>
      </c>
      <c r="Z170" s="105">
        <f t="shared" si="1054"/>
        <v>0</v>
      </c>
      <c r="AA170" s="105">
        <f t="shared" si="1054"/>
        <v>0</v>
      </c>
      <c r="AB170" s="105">
        <f t="shared" si="1054"/>
        <v>0</v>
      </c>
      <c r="AC170" s="105">
        <f t="shared" si="1054"/>
        <v>0</v>
      </c>
      <c r="AD170" s="105">
        <f t="shared" si="1054"/>
        <v>0</v>
      </c>
      <c r="AE170" s="105">
        <f t="shared" si="1054"/>
        <v>0</v>
      </c>
      <c r="AF170" s="105">
        <f t="shared" si="1054"/>
        <v>0</v>
      </c>
      <c r="AG170" s="105">
        <f t="shared" si="1054"/>
        <v>0</v>
      </c>
      <c r="AH170" s="105">
        <f t="shared" si="1054"/>
        <v>0</v>
      </c>
      <c r="AI170" s="105">
        <f t="shared" si="1054"/>
        <v>0</v>
      </c>
      <c r="AJ170" s="105">
        <f t="shared" si="1054"/>
        <v>0</v>
      </c>
      <c r="AK170" s="105">
        <f t="shared" si="1054"/>
        <v>0</v>
      </c>
      <c r="AL170" s="105">
        <f t="shared" si="1054"/>
        <v>0</v>
      </c>
      <c r="AM170" s="105">
        <f t="shared" si="1054"/>
        <v>0</v>
      </c>
      <c r="AN170" s="105">
        <f t="shared" si="1054"/>
        <v>0</v>
      </c>
      <c r="AO170" s="105">
        <f t="shared" si="1054"/>
        <v>0</v>
      </c>
      <c r="AP170" s="105">
        <f t="shared" si="1054"/>
        <v>0</v>
      </c>
      <c r="AQ170" s="105">
        <f t="shared" si="1054"/>
        <v>0</v>
      </c>
      <c r="AR170" s="105">
        <f t="shared" si="1054"/>
        <v>0</v>
      </c>
      <c r="AS170" s="105">
        <f t="shared" si="1054"/>
        <v>0</v>
      </c>
      <c r="AT170" s="105">
        <f t="shared" si="1054"/>
        <v>0</v>
      </c>
      <c r="AU170" s="105">
        <f t="shared" si="1054"/>
        <v>0</v>
      </c>
      <c r="AV170" s="105">
        <f t="shared" si="1054"/>
        <v>0</v>
      </c>
      <c r="AW170" s="105">
        <f t="shared" si="1054"/>
        <v>0</v>
      </c>
      <c r="AX170" s="105">
        <f t="shared" si="1054"/>
        <v>0</v>
      </c>
      <c r="AY170" s="105">
        <f t="shared" si="1054"/>
        <v>0</v>
      </c>
      <c r="AZ170" s="105">
        <f t="shared" si="1054"/>
        <v>0</v>
      </c>
      <c r="BA170" s="105">
        <f t="shared" si="1054"/>
        <v>0</v>
      </c>
      <c r="BB170" s="105">
        <f t="shared" si="1054"/>
        <v>0</v>
      </c>
      <c r="BC170" s="105">
        <f t="shared" si="1054"/>
        <v>0</v>
      </c>
      <c r="BD170" s="105">
        <f t="shared" si="1054"/>
        <v>0</v>
      </c>
      <c r="BE170" s="105">
        <f t="shared" si="1054"/>
        <v>0</v>
      </c>
      <c r="BF170" s="105">
        <f t="shared" si="1054"/>
        <v>0</v>
      </c>
      <c r="BG170" s="105">
        <f t="shared" si="1054"/>
        <v>0</v>
      </c>
      <c r="BH170" s="105">
        <f t="shared" si="1054"/>
        <v>0</v>
      </c>
      <c r="BI170" s="105">
        <f t="shared" si="1054"/>
        <v>0</v>
      </c>
      <c r="BJ170" s="105">
        <f t="shared" si="1054"/>
        <v>0</v>
      </c>
      <c r="BK170" s="105">
        <f t="shared" si="1054"/>
        <v>0</v>
      </c>
      <c r="BL170" s="105">
        <f t="shared" si="1054"/>
        <v>0</v>
      </c>
      <c r="BM170" s="105">
        <f t="shared" si="1054"/>
        <v>0</v>
      </c>
      <c r="BN170" s="105">
        <f t="shared" si="1054"/>
        <v>0</v>
      </c>
      <c r="BO170" s="105">
        <f t="shared" si="1054"/>
        <v>0</v>
      </c>
      <c r="BP170" s="105">
        <f t="shared" si="1054"/>
        <v>0</v>
      </c>
      <c r="BQ170" s="105">
        <f t="shared" ref="BQ170:DT170" si="1055">IF(BQ167+BQ168+BQ169&gt;$E$8,$E$8,IF(AND(BQ167+BQ168+BQ169&gt;0,BQ167+BQ168+BQ169&lt;$E$8),BQ167+BQ168+BQ169,0))</f>
        <v>0</v>
      </c>
      <c r="BR170" s="105">
        <f t="shared" si="1055"/>
        <v>0</v>
      </c>
      <c r="BS170" s="105">
        <f t="shared" si="1055"/>
        <v>0</v>
      </c>
      <c r="BT170" s="105">
        <f t="shared" si="1055"/>
        <v>0</v>
      </c>
      <c r="BU170" s="105">
        <f t="shared" si="1055"/>
        <v>0</v>
      </c>
      <c r="BV170" s="105">
        <f t="shared" si="1055"/>
        <v>0</v>
      </c>
      <c r="BW170" s="105">
        <f t="shared" si="1055"/>
        <v>0</v>
      </c>
      <c r="BX170" s="105">
        <f t="shared" si="1055"/>
        <v>0</v>
      </c>
      <c r="BY170" s="105">
        <f t="shared" si="1055"/>
        <v>0</v>
      </c>
      <c r="BZ170" s="105">
        <f t="shared" si="1055"/>
        <v>0</v>
      </c>
      <c r="CA170" s="105">
        <f t="shared" si="1055"/>
        <v>0</v>
      </c>
      <c r="CB170" s="105">
        <f t="shared" si="1055"/>
        <v>0</v>
      </c>
      <c r="CC170" s="105">
        <f t="shared" si="1055"/>
        <v>0</v>
      </c>
      <c r="CD170" s="105">
        <f t="shared" si="1055"/>
        <v>0</v>
      </c>
      <c r="CE170" s="105">
        <f t="shared" si="1055"/>
        <v>0</v>
      </c>
      <c r="CF170" s="105">
        <f t="shared" si="1055"/>
        <v>0</v>
      </c>
      <c r="CG170" s="105">
        <f t="shared" si="1055"/>
        <v>0</v>
      </c>
      <c r="CH170" s="105">
        <f t="shared" si="1055"/>
        <v>0</v>
      </c>
      <c r="CI170" s="105">
        <f t="shared" si="1055"/>
        <v>0</v>
      </c>
      <c r="CJ170" s="105">
        <f t="shared" si="1055"/>
        <v>0</v>
      </c>
      <c r="CK170" s="105">
        <f t="shared" si="1055"/>
        <v>0</v>
      </c>
      <c r="CL170" s="105">
        <f t="shared" si="1055"/>
        <v>0</v>
      </c>
      <c r="CM170" s="105">
        <f t="shared" si="1055"/>
        <v>0</v>
      </c>
      <c r="CN170" s="105">
        <f t="shared" si="1055"/>
        <v>0</v>
      </c>
      <c r="CO170" s="105">
        <f t="shared" si="1055"/>
        <v>0</v>
      </c>
      <c r="CP170" s="105">
        <f t="shared" si="1055"/>
        <v>0</v>
      </c>
      <c r="CQ170" s="105">
        <f t="shared" si="1055"/>
        <v>0</v>
      </c>
      <c r="CR170" s="105">
        <f t="shared" si="1055"/>
        <v>0</v>
      </c>
      <c r="CS170" s="105">
        <f t="shared" si="1055"/>
        <v>0</v>
      </c>
      <c r="CT170" s="105">
        <f t="shared" si="1055"/>
        <v>0</v>
      </c>
      <c r="CU170" s="105">
        <f t="shared" si="1055"/>
        <v>0</v>
      </c>
      <c r="CV170" s="105">
        <f t="shared" si="1055"/>
        <v>0</v>
      </c>
      <c r="CW170" s="105">
        <f t="shared" si="1055"/>
        <v>0</v>
      </c>
      <c r="CX170" s="105">
        <f t="shared" si="1055"/>
        <v>0</v>
      </c>
      <c r="CY170" s="105">
        <f t="shared" si="1055"/>
        <v>0</v>
      </c>
      <c r="CZ170" s="105">
        <f t="shared" si="1055"/>
        <v>0</v>
      </c>
      <c r="DA170" s="105">
        <f t="shared" si="1055"/>
        <v>0</v>
      </c>
      <c r="DB170" s="105">
        <f t="shared" si="1055"/>
        <v>0</v>
      </c>
      <c r="DC170" s="105">
        <f t="shared" si="1055"/>
        <v>0</v>
      </c>
      <c r="DD170" s="105">
        <f t="shared" si="1055"/>
        <v>0</v>
      </c>
      <c r="DE170" s="105">
        <f t="shared" si="1055"/>
        <v>0</v>
      </c>
      <c r="DF170" s="105">
        <f t="shared" si="1055"/>
        <v>0</v>
      </c>
      <c r="DG170" s="105">
        <f t="shared" si="1055"/>
        <v>0</v>
      </c>
      <c r="DH170" s="105">
        <f t="shared" si="1055"/>
        <v>0</v>
      </c>
      <c r="DI170" s="105">
        <f t="shared" si="1055"/>
        <v>0</v>
      </c>
      <c r="DJ170" s="105">
        <f t="shared" si="1055"/>
        <v>0</v>
      </c>
      <c r="DK170" s="105">
        <f t="shared" si="1055"/>
        <v>0</v>
      </c>
      <c r="DL170" s="105">
        <f t="shared" si="1055"/>
        <v>0</v>
      </c>
      <c r="DM170" s="105">
        <f t="shared" si="1055"/>
        <v>0</v>
      </c>
      <c r="DN170" s="105">
        <f t="shared" si="1055"/>
        <v>0</v>
      </c>
      <c r="DO170" s="105">
        <f t="shared" si="1055"/>
        <v>0</v>
      </c>
      <c r="DP170" s="105">
        <f t="shared" si="1055"/>
        <v>0</v>
      </c>
      <c r="DQ170" s="105">
        <f t="shared" si="1055"/>
        <v>0</v>
      </c>
      <c r="DR170" s="105">
        <f t="shared" si="1055"/>
        <v>0</v>
      </c>
      <c r="DS170" s="105">
        <f t="shared" si="1055"/>
        <v>0</v>
      </c>
      <c r="DT170" s="105">
        <f t="shared" si="1055"/>
        <v>0</v>
      </c>
      <c r="DU170" s="15"/>
    </row>
    <row r="171" spans="1:125" s="6" customFormat="1" x14ac:dyDescent="0.25">
      <c r="A171" s="58"/>
      <c r="B171" s="68" t="s">
        <v>11</v>
      </c>
      <c r="C171" s="68"/>
      <c r="D171" s="105">
        <f>IF(D167+D169-D170&lt;1,0,D167+D169-D170)</f>
        <v>0</v>
      </c>
      <c r="E171" s="105">
        <f t="shared" ref="E171:BP171" si="1056">IF(E167+E169-E170&lt;1,0,E167+E169-E170)</f>
        <v>0</v>
      </c>
      <c r="F171" s="105">
        <f t="shared" si="1056"/>
        <v>0</v>
      </c>
      <c r="G171" s="105">
        <f t="shared" si="1056"/>
        <v>0</v>
      </c>
      <c r="H171" s="105">
        <f t="shared" si="1056"/>
        <v>0</v>
      </c>
      <c r="I171" s="105">
        <f t="shared" si="1056"/>
        <v>0</v>
      </c>
      <c r="J171" s="105">
        <f t="shared" si="1056"/>
        <v>0</v>
      </c>
      <c r="K171" s="105">
        <f t="shared" si="1056"/>
        <v>0</v>
      </c>
      <c r="L171" s="105">
        <f t="shared" si="1056"/>
        <v>0</v>
      </c>
      <c r="M171" s="105">
        <f t="shared" si="1056"/>
        <v>0</v>
      </c>
      <c r="N171" s="105">
        <f t="shared" si="1056"/>
        <v>0</v>
      </c>
      <c r="O171" s="105">
        <f t="shared" si="1056"/>
        <v>0</v>
      </c>
      <c r="P171" s="105">
        <f t="shared" si="1056"/>
        <v>0</v>
      </c>
      <c r="Q171" s="105">
        <f t="shared" si="1056"/>
        <v>0</v>
      </c>
      <c r="R171" s="105">
        <f t="shared" si="1056"/>
        <v>0</v>
      </c>
      <c r="S171" s="105">
        <f t="shared" si="1056"/>
        <v>0</v>
      </c>
      <c r="T171" s="105">
        <f t="shared" si="1056"/>
        <v>0</v>
      </c>
      <c r="U171" s="105">
        <f t="shared" si="1056"/>
        <v>0</v>
      </c>
      <c r="V171" s="105">
        <f t="shared" si="1056"/>
        <v>0</v>
      </c>
      <c r="W171" s="105">
        <f t="shared" si="1056"/>
        <v>0</v>
      </c>
      <c r="X171" s="105">
        <f t="shared" si="1056"/>
        <v>0</v>
      </c>
      <c r="Y171" s="105">
        <f t="shared" si="1056"/>
        <v>0</v>
      </c>
      <c r="Z171" s="105">
        <f t="shared" si="1056"/>
        <v>0</v>
      </c>
      <c r="AA171" s="105">
        <f t="shared" si="1056"/>
        <v>0</v>
      </c>
      <c r="AB171" s="105">
        <f t="shared" si="1056"/>
        <v>0</v>
      </c>
      <c r="AC171" s="105">
        <f t="shared" si="1056"/>
        <v>0</v>
      </c>
      <c r="AD171" s="105">
        <f t="shared" si="1056"/>
        <v>0</v>
      </c>
      <c r="AE171" s="105">
        <f t="shared" si="1056"/>
        <v>0</v>
      </c>
      <c r="AF171" s="105">
        <f t="shared" si="1056"/>
        <v>0</v>
      </c>
      <c r="AG171" s="105">
        <f t="shared" si="1056"/>
        <v>0</v>
      </c>
      <c r="AH171" s="105">
        <f t="shared" si="1056"/>
        <v>0</v>
      </c>
      <c r="AI171" s="105">
        <f t="shared" si="1056"/>
        <v>0</v>
      </c>
      <c r="AJ171" s="105">
        <f t="shared" si="1056"/>
        <v>0</v>
      </c>
      <c r="AK171" s="105">
        <f t="shared" si="1056"/>
        <v>0</v>
      </c>
      <c r="AL171" s="105">
        <f t="shared" si="1056"/>
        <v>0</v>
      </c>
      <c r="AM171" s="105">
        <f t="shared" si="1056"/>
        <v>0</v>
      </c>
      <c r="AN171" s="105">
        <f t="shared" si="1056"/>
        <v>0</v>
      </c>
      <c r="AO171" s="105">
        <f t="shared" si="1056"/>
        <v>0</v>
      </c>
      <c r="AP171" s="105">
        <f t="shared" si="1056"/>
        <v>0</v>
      </c>
      <c r="AQ171" s="105">
        <f t="shared" si="1056"/>
        <v>0</v>
      </c>
      <c r="AR171" s="105">
        <f t="shared" si="1056"/>
        <v>0</v>
      </c>
      <c r="AS171" s="105">
        <f t="shared" si="1056"/>
        <v>0</v>
      </c>
      <c r="AT171" s="105">
        <f t="shared" si="1056"/>
        <v>0</v>
      </c>
      <c r="AU171" s="105">
        <f t="shared" si="1056"/>
        <v>0</v>
      </c>
      <c r="AV171" s="105">
        <f t="shared" si="1056"/>
        <v>0</v>
      </c>
      <c r="AW171" s="105">
        <f t="shared" si="1056"/>
        <v>0</v>
      </c>
      <c r="AX171" s="105">
        <f t="shared" si="1056"/>
        <v>0</v>
      </c>
      <c r="AY171" s="105">
        <f t="shared" si="1056"/>
        <v>0</v>
      </c>
      <c r="AZ171" s="105">
        <f t="shared" si="1056"/>
        <v>0</v>
      </c>
      <c r="BA171" s="105">
        <f t="shared" si="1056"/>
        <v>0</v>
      </c>
      <c r="BB171" s="105">
        <f t="shared" si="1056"/>
        <v>0</v>
      </c>
      <c r="BC171" s="105">
        <f t="shared" si="1056"/>
        <v>0</v>
      </c>
      <c r="BD171" s="105">
        <f t="shared" si="1056"/>
        <v>0</v>
      </c>
      <c r="BE171" s="105">
        <f t="shared" si="1056"/>
        <v>0</v>
      </c>
      <c r="BF171" s="105">
        <f t="shared" si="1056"/>
        <v>0</v>
      </c>
      <c r="BG171" s="105">
        <f t="shared" si="1056"/>
        <v>0</v>
      </c>
      <c r="BH171" s="105">
        <f t="shared" si="1056"/>
        <v>0</v>
      </c>
      <c r="BI171" s="105">
        <f t="shared" si="1056"/>
        <v>0</v>
      </c>
      <c r="BJ171" s="105">
        <f t="shared" si="1056"/>
        <v>0</v>
      </c>
      <c r="BK171" s="105">
        <f t="shared" si="1056"/>
        <v>0</v>
      </c>
      <c r="BL171" s="105">
        <f t="shared" si="1056"/>
        <v>0</v>
      </c>
      <c r="BM171" s="105">
        <f t="shared" si="1056"/>
        <v>0</v>
      </c>
      <c r="BN171" s="105">
        <f t="shared" si="1056"/>
        <v>0</v>
      </c>
      <c r="BO171" s="105">
        <f t="shared" si="1056"/>
        <v>0</v>
      </c>
      <c r="BP171" s="105">
        <f t="shared" si="1056"/>
        <v>0</v>
      </c>
      <c r="BQ171" s="105">
        <f t="shared" ref="BQ171:DT171" si="1057">IF(BQ167+BQ169-BQ170&lt;1,0,BQ167+BQ169-BQ170)</f>
        <v>0</v>
      </c>
      <c r="BR171" s="105">
        <f t="shared" si="1057"/>
        <v>0</v>
      </c>
      <c r="BS171" s="105">
        <f t="shared" si="1057"/>
        <v>0</v>
      </c>
      <c r="BT171" s="105">
        <f t="shared" si="1057"/>
        <v>0</v>
      </c>
      <c r="BU171" s="105">
        <f t="shared" si="1057"/>
        <v>0</v>
      </c>
      <c r="BV171" s="105">
        <f t="shared" si="1057"/>
        <v>0</v>
      </c>
      <c r="BW171" s="105">
        <f t="shared" si="1057"/>
        <v>0</v>
      </c>
      <c r="BX171" s="105">
        <f t="shared" si="1057"/>
        <v>0</v>
      </c>
      <c r="BY171" s="105">
        <f t="shared" si="1057"/>
        <v>0</v>
      </c>
      <c r="BZ171" s="105">
        <f t="shared" si="1057"/>
        <v>0</v>
      </c>
      <c r="CA171" s="105">
        <f t="shared" si="1057"/>
        <v>0</v>
      </c>
      <c r="CB171" s="105">
        <f t="shared" si="1057"/>
        <v>0</v>
      </c>
      <c r="CC171" s="105">
        <f t="shared" si="1057"/>
        <v>0</v>
      </c>
      <c r="CD171" s="105">
        <f t="shared" si="1057"/>
        <v>0</v>
      </c>
      <c r="CE171" s="105">
        <f t="shared" si="1057"/>
        <v>0</v>
      </c>
      <c r="CF171" s="105">
        <f t="shared" si="1057"/>
        <v>0</v>
      </c>
      <c r="CG171" s="105">
        <f t="shared" si="1057"/>
        <v>0</v>
      </c>
      <c r="CH171" s="105">
        <f t="shared" si="1057"/>
        <v>0</v>
      </c>
      <c r="CI171" s="105">
        <f t="shared" si="1057"/>
        <v>0</v>
      </c>
      <c r="CJ171" s="105">
        <f t="shared" si="1057"/>
        <v>0</v>
      </c>
      <c r="CK171" s="105">
        <f t="shared" si="1057"/>
        <v>0</v>
      </c>
      <c r="CL171" s="105">
        <f t="shared" si="1057"/>
        <v>0</v>
      </c>
      <c r="CM171" s="105">
        <f t="shared" si="1057"/>
        <v>0</v>
      </c>
      <c r="CN171" s="105">
        <f t="shared" si="1057"/>
        <v>0</v>
      </c>
      <c r="CO171" s="105">
        <f t="shared" si="1057"/>
        <v>0</v>
      </c>
      <c r="CP171" s="105">
        <f t="shared" si="1057"/>
        <v>0</v>
      </c>
      <c r="CQ171" s="105">
        <f t="shared" si="1057"/>
        <v>0</v>
      </c>
      <c r="CR171" s="105">
        <f t="shared" si="1057"/>
        <v>0</v>
      </c>
      <c r="CS171" s="105">
        <f t="shared" si="1057"/>
        <v>0</v>
      </c>
      <c r="CT171" s="105">
        <f t="shared" si="1057"/>
        <v>0</v>
      </c>
      <c r="CU171" s="105">
        <f t="shared" si="1057"/>
        <v>0</v>
      </c>
      <c r="CV171" s="105">
        <f t="shared" si="1057"/>
        <v>0</v>
      </c>
      <c r="CW171" s="105">
        <f t="shared" si="1057"/>
        <v>0</v>
      </c>
      <c r="CX171" s="105">
        <f t="shared" si="1057"/>
        <v>0</v>
      </c>
      <c r="CY171" s="105">
        <f t="shared" si="1057"/>
        <v>0</v>
      </c>
      <c r="CZ171" s="105">
        <f t="shared" si="1057"/>
        <v>0</v>
      </c>
      <c r="DA171" s="105">
        <f t="shared" si="1057"/>
        <v>0</v>
      </c>
      <c r="DB171" s="105">
        <f t="shared" si="1057"/>
        <v>0</v>
      </c>
      <c r="DC171" s="105">
        <f t="shared" si="1057"/>
        <v>0</v>
      </c>
      <c r="DD171" s="105">
        <f t="shared" si="1057"/>
        <v>0</v>
      </c>
      <c r="DE171" s="105">
        <f t="shared" si="1057"/>
        <v>0</v>
      </c>
      <c r="DF171" s="105">
        <f t="shared" si="1057"/>
        <v>0</v>
      </c>
      <c r="DG171" s="105">
        <f t="shared" si="1057"/>
        <v>0</v>
      </c>
      <c r="DH171" s="105">
        <f t="shared" si="1057"/>
        <v>0</v>
      </c>
      <c r="DI171" s="105">
        <f t="shared" si="1057"/>
        <v>0</v>
      </c>
      <c r="DJ171" s="105">
        <f t="shared" si="1057"/>
        <v>0</v>
      </c>
      <c r="DK171" s="105">
        <f t="shared" si="1057"/>
        <v>0</v>
      </c>
      <c r="DL171" s="105">
        <f t="shared" si="1057"/>
        <v>0</v>
      </c>
      <c r="DM171" s="105">
        <f t="shared" si="1057"/>
        <v>0</v>
      </c>
      <c r="DN171" s="105">
        <f t="shared" si="1057"/>
        <v>0</v>
      </c>
      <c r="DO171" s="105">
        <f t="shared" si="1057"/>
        <v>0</v>
      </c>
      <c r="DP171" s="105">
        <f t="shared" si="1057"/>
        <v>0</v>
      </c>
      <c r="DQ171" s="105">
        <f t="shared" si="1057"/>
        <v>0</v>
      </c>
      <c r="DR171" s="105">
        <f t="shared" si="1057"/>
        <v>0</v>
      </c>
      <c r="DS171" s="105">
        <f t="shared" si="1057"/>
        <v>0</v>
      </c>
      <c r="DT171" s="105">
        <f t="shared" si="1057"/>
        <v>0</v>
      </c>
      <c r="DU171" s="15"/>
    </row>
    <row r="172" spans="1:125" s="6" customFormat="1" x14ac:dyDescent="0.25">
      <c r="A172" s="58"/>
      <c r="B172" s="104" t="s">
        <v>12</v>
      </c>
      <c r="C172" s="68"/>
      <c r="D172" s="105"/>
      <c r="E172" s="105"/>
      <c r="F172" s="105"/>
      <c r="G172" s="105"/>
      <c r="H172" s="105"/>
      <c r="I172" s="105"/>
      <c r="J172" s="105"/>
      <c r="K172" s="105"/>
      <c r="L172" s="105"/>
      <c r="M172" s="105"/>
      <c r="N172" s="105"/>
      <c r="O172" s="105"/>
      <c r="P172" s="105"/>
      <c r="Q172" s="105"/>
      <c r="R172" s="105"/>
      <c r="S172" s="105"/>
      <c r="T172" s="105"/>
      <c r="U172" s="105"/>
      <c r="V172" s="105"/>
      <c r="W172" s="105"/>
      <c r="X172" s="105"/>
      <c r="Y172" s="105"/>
      <c r="Z172" s="105"/>
      <c r="AA172" s="105"/>
      <c r="AB172" s="105"/>
      <c r="AC172" s="105"/>
      <c r="AD172" s="105"/>
      <c r="AE172" s="105"/>
      <c r="AF172" s="105"/>
      <c r="AG172" s="105"/>
      <c r="AH172" s="105"/>
      <c r="AI172" s="105"/>
      <c r="AJ172" s="105"/>
      <c r="AK172" s="105"/>
      <c r="AL172" s="105"/>
      <c r="AM172" s="105"/>
      <c r="AN172" s="105"/>
      <c r="AO172" s="105"/>
      <c r="AP172" s="105"/>
      <c r="AQ172" s="105"/>
      <c r="AR172" s="105"/>
      <c r="AS172" s="105"/>
      <c r="AT172" s="105"/>
      <c r="AU172" s="105"/>
      <c r="AV172" s="105"/>
      <c r="AW172" s="105"/>
      <c r="AX172" s="105"/>
      <c r="AY172" s="105"/>
      <c r="AZ172" s="105"/>
      <c r="BA172" s="105"/>
      <c r="BB172" s="105"/>
      <c r="BC172" s="105"/>
      <c r="BD172" s="105"/>
      <c r="BE172" s="105"/>
      <c r="BF172" s="105"/>
      <c r="BG172" s="105"/>
      <c r="BH172" s="105"/>
      <c r="BI172" s="105"/>
      <c r="BJ172" s="105"/>
      <c r="BK172" s="105"/>
      <c r="BL172" s="105"/>
      <c r="BM172" s="105"/>
      <c r="BN172" s="105"/>
      <c r="BO172" s="105"/>
      <c r="BP172" s="105"/>
      <c r="BQ172" s="105"/>
      <c r="BR172" s="105"/>
      <c r="BS172" s="105"/>
      <c r="BT172" s="105"/>
      <c r="BU172" s="105"/>
      <c r="BV172" s="105"/>
      <c r="BW172" s="105"/>
      <c r="BX172" s="105"/>
      <c r="BY172" s="105"/>
      <c r="BZ172" s="105"/>
      <c r="CA172" s="105"/>
      <c r="CB172" s="105"/>
      <c r="CC172" s="105"/>
      <c r="CD172" s="105"/>
      <c r="CE172" s="105"/>
      <c r="CF172" s="105"/>
      <c r="CG172" s="105"/>
      <c r="CH172" s="105"/>
      <c r="CI172" s="105"/>
      <c r="CJ172" s="105"/>
      <c r="CK172" s="105"/>
      <c r="CL172" s="105"/>
      <c r="CM172" s="105"/>
      <c r="CN172" s="105"/>
      <c r="CO172" s="105"/>
      <c r="CP172" s="105"/>
      <c r="CQ172" s="105"/>
      <c r="CR172" s="105"/>
      <c r="CS172" s="105"/>
      <c r="CT172" s="105"/>
      <c r="CU172" s="105"/>
      <c r="CV172" s="105"/>
      <c r="CW172" s="105"/>
      <c r="CX172" s="105"/>
      <c r="CY172" s="105"/>
      <c r="CZ172" s="105"/>
      <c r="DA172" s="105"/>
      <c r="DB172" s="105"/>
      <c r="DC172" s="105"/>
      <c r="DD172" s="105"/>
      <c r="DE172" s="105"/>
      <c r="DF172" s="105"/>
      <c r="DG172" s="105"/>
      <c r="DH172" s="105"/>
      <c r="DI172" s="105"/>
      <c r="DJ172" s="105"/>
      <c r="DK172" s="105"/>
      <c r="DL172" s="105"/>
      <c r="DM172" s="105"/>
      <c r="DN172" s="105"/>
      <c r="DO172" s="105"/>
      <c r="DP172" s="105"/>
      <c r="DQ172" s="105"/>
      <c r="DR172" s="105"/>
      <c r="DS172" s="105"/>
      <c r="DT172" s="105"/>
      <c r="DU172" s="15"/>
    </row>
    <row r="173" spans="1:125" s="6" customFormat="1" x14ac:dyDescent="0.25">
      <c r="A173" s="58"/>
      <c r="B173" s="68" t="s">
        <v>8</v>
      </c>
      <c r="C173" s="68"/>
      <c r="D173" s="105">
        <f>D8</f>
        <v>0</v>
      </c>
      <c r="E173" s="105">
        <f>D177</f>
        <v>0</v>
      </c>
      <c r="F173" s="105">
        <f t="shared" ref="F173:BQ173" si="1058">E177</f>
        <v>0</v>
      </c>
      <c r="G173" s="105">
        <f t="shared" si="1058"/>
        <v>0</v>
      </c>
      <c r="H173" s="105">
        <f t="shared" si="1058"/>
        <v>0</v>
      </c>
      <c r="I173" s="105">
        <f t="shared" si="1058"/>
        <v>0</v>
      </c>
      <c r="J173" s="105">
        <f t="shared" si="1058"/>
        <v>0</v>
      </c>
      <c r="K173" s="105">
        <f t="shared" si="1058"/>
        <v>0</v>
      </c>
      <c r="L173" s="105">
        <f t="shared" si="1058"/>
        <v>0</v>
      </c>
      <c r="M173" s="105">
        <f t="shared" si="1058"/>
        <v>0</v>
      </c>
      <c r="N173" s="105">
        <f t="shared" si="1058"/>
        <v>0</v>
      </c>
      <c r="O173" s="105">
        <f t="shared" si="1058"/>
        <v>0</v>
      </c>
      <c r="P173" s="105">
        <f t="shared" si="1058"/>
        <v>0</v>
      </c>
      <c r="Q173" s="105">
        <f t="shared" si="1058"/>
        <v>0</v>
      </c>
      <c r="R173" s="105">
        <f t="shared" si="1058"/>
        <v>0</v>
      </c>
      <c r="S173" s="105">
        <f t="shared" si="1058"/>
        <v>0</v>
      </c>
      <c r="T173" s="105">
        <f t="shared" si="1058"/>
        <v>0</v>
      </c>
      <c r="U173" s="105">
        <f t="shared" si="1058"/>
        <v>0</v>
      </c>
      <c r="V173" s="105">
        <f t="shared" si="1058"/>
        <v>0</v>
      </c>
      <c r="W173" s="105">
        <f t="shared" si="1058"/>
        <v>0</v>
      </c>
      <c r="X173" s="105">
        <f t="shared" si="1058"/>
        <v>0</v>
      </c>
      <c r="Y173" s="105">
        <f t="shared" si="1058"/>
        <v>0</v>
      </c>
      <c r="Z173" s="105">
        <f t="shared" si="1058"/>
        <v>0</v>
      </c>
      <c r="AA173" s="105">
        <f t="shared" si="1058"/>
        <v>0</v>
      </c>
      <c r="AB173" s="105">
        <f t="shared" si="1058"/>
        <v>0</v>
      </c>
      <c r="AC173" s="105">
        <f t="shared" si="1058"/>
        <v>0</v>
      </c>
      <c r="AD173" s="105">
        <f t="shared" si="1058"/>
        <v>0</v>
      </c>
      <c r="AE173" s="105">
        <f t="shared" si="1058"/>
        <v>0</v>
      </c>
      <c r="AF173" s="105">
        <f t="shared" si="1058"/>
        <v>0</v>
      </c>
      <c r="AG173" s="105">
        <f t="shared" si="1058"/>
        <v>0</v>
      </c>
      <c r="AH173" s="105">
        <f t="shared" si="1058"/>
        <v>0</v>
      </c>
      <c r="AI173" s="105">
        <f t="shared" si="1058"/>
        <v>0</v>
      </c>
      <c r="AJ173" s="105">
        <f t="shared" si="1058"/>
        <v>0</v>
      </c>
      <c r="AK173" s="105">
        <f t="shared" si="1058"/>
        <v>0</v>
      </c>
      <c r="AL173" s="105">
        <f t="shared" si="1058"/>
        <v>0</v>
      </c>
      <c r="AM173" s="105">
        <f t="shared" si="1058"/>
        <v>0</v>
      </c>
      <c r="AN173" s="105">
        <f t="shared" si="1058"/>
        <v>0</v>
      </c>
      <c r="AO173" s="105">
        <f t="shared" si="1058"/>
        <v>0</v>
      </c>
      <c r="AP173" s="105">
        <f t="shared" si="1058"/>
        <v>0</v>
      </c>
      <c r="AQ173" s="105">
        <f t="shared" si="1058"/>
        <v>0</v>
      </c>
      <c r="AR173" s="105">
        <f t="shared" si="1058"/>
        <v>0</v>
      </c>
      <c r="AS173" s="105">
        <f t="shared" si="1058"/>
        <v>0</v>
      </c>
      <c r="AT173" s="105">
        <f t="shared" si="1058"/>
        <v>0</v>
      </c>
      <c r="AU173" s="105">
        <f t="shared" si="1058"/>
        <v>0</v>
      </c>
      <c r="AV173" s="105">
        <f t="shared" si="1058"/>
        <v>0</v>
      </c>
      <c r="AW173" s="105">
        <f t="shared" si="1058"/>
        <v>0</v>
      </c>
      <c r="AX173" s="105">
        <f t="shared" si="1058"/>
        <v>0</v>
      </c>
      <c r="AY173" s="105">
        <f t="shared" si="1058"/>
        <v>0</v>
      </c>
      <c r="AZ173" s="105">
        <f t="shared" si="1058"/>
        <v>0</v>
      </c>
      <c r="BA173" s="105">
        <f t="shared" si="1058"/>
        <v>0</v>
      </c>
      <c r="BB173" s="105">
        <f t="shared" si="1058"/>
        <v>0</v>
      </c>
      <c r="BC173" s="105">
        <f t="shared" si="1058"/>
        <v>0</v>
      </c>
      <c r="BD173" s="105">
        <f t="shared" si="1058"/>
        <v>0</v>
      </c>
      <c r="BE173" s="105">
        <f t="shared" si="1058"/>
        <v>0</v>
      </c>
      <c r="BF173" s="105">
        <f t="shared" si="1058"/>
        <v>0</v>
      </c>
      <c r="BG173" s="105">
        <f t="shared" si="1058"/>
        <v>0</v>
      </c>
      <c r="BH173" s="105">
        <f t="shared" si="1058"/>
        <v>0</v>
      </c>
      <c r="BI173" s="105">
        <f t="shared" si="1058"/>
        <v>0</v>
      </c>
      <c r="BJ173" s="105">
        <f t="shared" si="1058"/>
        <v>0</v>
      </c>
      <c r="BK173" s="105">
        <f t="shared" si="1058"/>
        <v>0</v>
      </c>
      <c r="BL173" s="105">
        <f t="shared" si="1058"/>
        <v>0</v>
      </c>
      <c r="BM173" s="105">
        <f t="shared" si="1058"/>
        <v>0</v>
      </c>
      <c r="BN173" s="105">
        <f t="shared" si="1058"/>
        <v>0</v>
      </c>
      <c r="BO173" s="105">
        <f t="shared" si="1058"/>
        <v>0</v>
      </c>
      <c r="BP173" s="105">
        <f t="shared" si="1058"/>
        <v>0</v>
      </c>
      <c r="BQ173" s="105">
        <f t="shared" si="1058"/>
        <v>0</v>
      </c>
      <c r="BR173" s="105">
        <f t="shared" ref="BR173:DT173" si="1059">BQ177</f>
        <v>0</v>
      </c>
      <c r="BS173" s="105">
        <f t="shared" si="1059"/>
        <v>0</v>
      </c>
      <c r="BT173" s="105">
        <f t="shared" si="1059"/>
        <v>0</v>
      </c>
      <c r="BU173" s="105">
        <f t="shared" si="1059"/>
        <v>0</v>
      </c>
      <c r="BV173" s="105">
        <f t="shared" si="1059"/>
        <v>0</v>
      </c>
      <c r="BW173" s="105">
        <f t="shared" si="1059"/>
        <v>0</v>
      </c>
      <c r="BX173" s="105">
        <f t="shared" si="1059"/>
        <v>0</v>
      </c>
      <c r="BY173" s="105">
        <f t="shared" si="1059"/>
        <v>0</v>
      </c>
      <c r="BZ173" s="105">
        <f t="shared" si="1059"/>
        <v>0</v>
      </c>
      <c r="CA173" s="105">
        <f t="shared" si="1059"/>
        <v>0</v>
      </c>
      <c r="CB173" s="105">
        <f t="shared" si="1059"/>
        <v>0</v>
      </c>
      <c r="CC173" s="105">
        <f t="shared" si="1059"/>
        <v>0</v>
      </c>
      <c r="CD173" s="105">
        <f t="shared" si="1059"/>
        <v>0</v>
      </c>
      <c r="CE173" s="105">
        <f t="shared" si="1059"/>
        <v>0</v>
      </c>
      <c r="CF173" s="105">
        <f t="shared" si="1059"/>
        <v>0</v>
      </c>
      <c r="CG173" s="105">
        <f t="shared" si="1059"/>
        <v>0</v>
      </c>
      <c r="CH173" s="105">
        <f t="shared" si="1059"/>
        <v>0</v>
      </c>
      <c r="CI173" s="105">
        <f t="shared" si="1059"/>
        <v>0</v>
      </c>
      <c r="CJ173" s="105">
        <f t="shared" si="1059"/>
        <v>0</v>
      </c>
      <c r="CK173" s="105">
        <f t="shared" si="1059"/>
        <v>0</v>
      </c>
      <c r="CL173" s="105">
        <f t="shared" si="1059"/>
        <v>0</v>
      </c>
      <c r="CM173" s="105">
        <f t="shared" si="1059"/>
        <v>0</v>
      </c>
      <c r="CN173" s="105">
        <f t="shared" si="1059"/>
        <v>0</v>
      </c>
      <c r="CO173" s="105">
        <f t="shared" si="1059"/>
        <v>0</v>
      </c>
      <c r="CP173" s="105">
        <f t="shared" si="1059"/>
        <v>0</v>
      </c>
      <c r="CQ173" s="105">
        <f t="shared" si="1059"/>
        <v>0</v>
      </c>
      <c r="CR173" s="105">
        <f t="shared" si="1059"/>
        <v>0</v>
      </c>
      <c r="CS173" s="105">
        <f t="shared" si="1059"/>
        <v>0</v>
      </c>
      <c r="CT173" s="105">
        <f t="shared" si="1059"/>
        <v>0</v>
      </c>
      <c r="CU173" s="105">
        <f t="shared" si="1059"/>
        <v>0</v>
      </c>
      <c r="CV173" s="105">
        <f t="shared" si="1059"/>
        <v>0</v>
      </c>
      <c r="CW173" s="105">
        <f t="shared" si="1059"/>
        <v>0</v>
      </c>
      <c r="CX173" s="105">
        <f t="shared" si="1059"/>
        <v>0</v>
      </c>
      <c r="CY173" s="105">
        <f t="shared" si="1059"/>
        <v>0</v>
      </c>
      <c r="CZ173" s="105">
        <f t="shared" si="1059"/>
        <v>0</v>
      </c>
      <c r="DA173" s="105">
        <f t="shared" si="1059"/>
        <v>0</v>
      </c>
      <c r="DB173" s="105">
        <f t="shared" si="1059"/>
        <v>0</v>
      </c>
      <c r="DC173" s="105">
        <f t="shared" si="1059"/>
        <v>0</v>
      </c>
      <c r="DD173" s="105">
        <f t="shared" si="1059"/>
        <v>0</v>
      </c>
      <c r="DE173" s="105">
        <f t="shared" si="1059"/>
        <v>0</v>
      </c>
      <c r="DF173" s="105">
        <f t="shared" si="1059"/>
        <v>0</v>
      </c>
      <c r="DG173" s="105">
        <f t="shared" si="1059"/>
        <v>0</v>
      </c>
      <c r="DH173" s="105">
        <f t="shared" si="1059"/>
        <v>0</v>
      </c>
      <c r="DI173" s="105">
        <f t="shared" si="1059"/>
        <v>0</v>
      </c>
      <c r="DJ173" s="105">
        <f t="shared" si="1059"/>
        <v>0</v>
      </c>
      <c r="DK173" s="105">
        <f t="shared" si="1059"/>
        <v>0</v>
      </c>
      <c r="DL173" s="105">
        <f t="shared" si="1059"/>
        <v>0</v>
      </c>
      <c r="DM173" s="105">
        <f t="shared" si="1059"/>
        <v>0</v>
      </c>
      <c r="DN173" s="105">
        <f t="shared" si="1059"/>
        <v>0</v>
      </c>
      <c r="DO173" s="105">
        <f t="shared" si="1059"/>
        <v>0</v>
      </c>
      <c r="DP173" s="105">
        <f t="shared" si="1059"/>
        <v>0</v>
      </c>
      <c r="DQ173" s="105">
        <f t="shared" si="1059"/>
        <v>0</v>
      </c>
      <c r="DR173" s="105">
        <f t="shared" si="1059"/>
        <v>0</v>
      </c>
      <c r="DS173" s="105">
        <f t="shared" si="1059"/>
        <v>0</v>
      </c>
      <c r="DT173" s="105">
        <f t="shared" si="1059"/>
        <v>0</v>
      </c>
      <c r="DU173" s="15"/>
    </row>
    <row r="174" spans="1:125" s="6" customFormat="1" x14ac:dyDescent="0.25">
      <c r="A174" s="58"/>
      <c r="B174" s="68" t="s">
        <v>149</v>
      </c>
      <c r="C174" s="101">
        <f>SUM(D174:DS174)</f>
        <v>0</v>
      </c>
      <c r="D174" s="105">
        <f>IF(D173&gt;0,$F$8,0)</f>
        <v>0</v>
      </c>
      <c r="E174" s="105">
        <f t="shared" ref="E174:BP174" si="1060">IF(E173&gt;0,$F$8,0)</f>
        <v>0</v>
      </c>
      <c r="F174" s="105">
        <f t="shared" si="1060"/>
        <v>0</v>
      </c>
      <c r="G174" s="105">
        <f t="shared" si="1060"/>
        <v>0</v>
      </c>
      <c r="H174" s="105">
        <f t="shared" si="1060"/>
        <v>0</v>
      </c>
      <c r="I174" s="105">
        <f t="shared" si="1060"/>
        <v>0</v>
      </c>
      <c r="J174" s="105">
        <f t="shared" si="1060"/>
        <v>0</v>
      </c>
      <c r="K174" s="105">
        <f t="shared" si="1060"/>
        <v>0</v>
      </c>
      <c r="L174" s="105">
        <f t="shared" si="1060"/>
        <v>0</v>
      </c>
      <c r="M174" s="105">
        <f t="shared" si="1060"/>
        <v>0</v>
      </c>
      <c r="N174" s="105">
        <f t="shared" si="1060"/>
        <v>0</v>
      </c>
      <c r="O174" s="105">
        <f t="shared" si="1060"/>
        <v>0</v>
      </c>
      <c r="P174" s="105">
        <f t="shared" si="1060"/>
        <v>0</v>
      </c>
      <c r="Q174" s="105">
        <f t="shared" si="1060"/>
        <v>0</v>
      </c>
      <c r="R174" s="105">
        <f t="shared" si="1060"/>
        <v>0</v>
      </c>
      <c r="S174" s="105">
        <f t="shared" si="1060"/>
        <v>0</v>
      </c>
      <c r="T174" s="105">
        <f t="shared" si="1060"/>
        <v>0</v>
      </c>
      <c r="U174" s="105">
        <f t="shared" si="1060"/>
        <v>0</v>
      </c>
      <c r="V174" s="105">
        <f t="shared" si="1060"/>
        <v>0</v>
      </c>
      <c r="W174" s="105">
        <f t="shared" si="1060"/>
        <v>0</v>
      </c>
      <c r="X174" s="105">
        <f t="shared" si="1060"/>
        <v>0</v>
      </c>
      <c r="Y174" s="105">
        <f t="shared" si="1060"/>
        <v>0</v>
      </c>
      <c r="Z174" s="105">
        <f t="shared" si="1060"/>
        <v>0</v>
      </c>
      <c r="AA174" s="105">
        <f t="shared" si="1060"/>
        <v>0</v>
      </c>
      <c r="AB174" s="105">
        <f t="shared" si="1060"/>
        <v>0</v>
      </c>
      <c r="AC174" s="105">
        <f t="shared" si="1060"/>
        <v>0</v>
      </c>
      <c r="AD174" s="105">
        <f t="shared" si="1060"/>
        <v>0</v>
      </c>
      <c r="AE174" s="105">
        <f t="shared" si="1060"/>
        <v>0</v>
      </c>
      <c r="AF174" s="105">
        <f t="shared" si="1060"/>
        <v>0</v>
      </c>
      <c r="AG174" s="105">
        <f t="shared" si="1060"/>
        <v>0</v>
      </c>
      <c r="AH174" s="105">
        <f t="shared" si="1060"/>
        <v>0</v>
      </c>
      <c r="AI174" s="105">
        <f t="shared" si="1060"/>
        <v>0</v>
      </c>
      <c r="AJ174" s="105">
        <f t="shared" si="1060"/>
        <v>0</v>
      </c>
      <c r="AK174" s="105">
        <f t="shared" si="1060"/>
        <v>0</v>
      </c>
      <c r="AL174" s="105">
        <f t="shared" si="1060"/>
        <v>0</v>
      </c>
      <c r="AM174" s="105">
        <f t="shared" si="1060"/>
        <v>0</v>
      </c>
      <c r="AN174" s="105">
        <f t="shared" si="1060"/>
        <v>0</v>
      </c>
      <c r="AO174" s="105">
        <f t="shared" si="1060"/>
        <v>0</v>
      </c>
      <c r="AP174" s="105">
        <f t="shared" si="1060"/>
        <v>0</v>
      </c>
      <c r="AQ174" s="105">
        <f t="shared" si="1060"/>
        <v>0</v>
      </c>
      <c r="AR174" s="105">
        <f t="shared" si="1060"/>
        <v>0</v>
      </c>
      <c r="AS174" s="105">
        <f t="shared" si="1060"/>
        <v>0</v>
      </c>
      <c r="AT174" s="105">
        <f t="shared" si="1060"/>
        <v>0</v>
      </c>
      <c r="AU174" s="105">
        <f t="shared" si="1060"/>
        <v>0</v>
      </c>
      <c r="AV174" s="105">
        <f t="shared" si="1060"/>
        <v>0</v>
      </c>
      <c r="AW174" s="105">
        <f t="shared" si="1060"/>
        <v>0</v>
      </c>
      <c r="AX174" s="105">
        <f t="shared" si="1060"/>
        <v>0</v>
      </c>
      <c r="AY174" s="105">
        <f t="shared" si="1060"/>
        <v>0</v>
      </c>
      <c r="AZ174" s="105">
        <f t="shared" si="1060"/>
        <v>0</v>
      </c>
      <c r="BA174" s="105">
        <f t="shared" si="1060"/>
        <v>0</v>
      </c>
      <c r="BB174" s="105">
        <f t="shared" si="1060"/>
        <v>0</v>
      </c>
      <c r="BC174" s="105">
        <f t="shared" si="1060"/>
        <v>0</v>
      </c>
      <c r="BD174" s="105">
        <f t="shared" si="1060"/>
        <v>0</v>
      </c>
      <c r="BE174" s="105">
        <f t="shared" si="1060"/>
        <v>0</v>
      </c>
      <c r="BF174" s="105">
        <f t="shared" si="1060"/>
        <v>0</v>
      </c>
      <c r="BG174" s="105">
        <f t="shared" si="1060"/>
        <v>0</v>
      </c>
      <c r="BH174" s="105">
        <f t="shared" si="1060"/>
        <v>0</v>
      </c>
      <c r="BI174" s="105">
        <f t="shared" si="1060"/>
        <v>0</v>
      </c>
      <c r="BJ174" s="105">
        <f t="shared" si="1060"/>
        <v>0</v>
      </c>
      <c r="BK174" s="105">
        <f t="shared" si="1060"/>
        <v>0</v>
      </c>
      <c r="BL174" s="105">
        <f t="shared" si="1060"/>
        <v>0</v>
      </c>
      <c r="BM174" s="105">
        <f t="shared" si="1060"/>
        <v>0</v>
      </c>
      <c r="BN174" s="105">
        <f t="shared" si="1060"/>
        <v>0</v>
      </c>
      <c r="BO174" s="105">
        <f t="shared" si="1060"/>
        <v>0</v>
      </c>
      <c r="BP174" s="105">
        <f t="shared" si="1060"/>
        <v>0</v>
      </c>
      <c r="BQ174" s="105">
        <f t="shared" ref="BQ174:DT174" si="1061">IF(BQ173&gt;0,$F$8,0)</f>
        <v>0</v>
      </c>
      <c r="BR174" s="105">
        <f t="shared" si="1061"/>
        <v>0</v>
      </c>
      <c r="BS174" s="105">
        <f t="shared" si="1061"/>
        <v>0</v>
      </c>
      <c r="BT174" s="105">
        <f t="shared" si="1061"/>
        <v>0</v>
      </c>
      <c r="BU174" s="105">
        <f t="shared" si="1061"/>
        <v>0</v>
      </c>
      <c r="BV174" s="105">
        <f t="shared" si="1061"/>
        <v>0</v>
      </c>
      <c r="BW174" s="105">
        <f t="shared" si="1061"/>
        <v>0</v>
      </c>
      <c r="BX174" s="105">
        <f t="shared" si="1061"/>
        <v>0</v>
      </c>
      <c r="BY174" s="105">
        <f t="shared" si="1061"/>
        <v>0</v>
      </c>
      <c r="BZ174" s="105">
        <f t="shared" si="1061"/>
        <v>0</v>
      </c>
      <c r="CA174" s="105">
        <f t="shared" si="1061"/>
        <v>0</v>
      </c>
      <c r="CB174" s="105">
        <f t="shared" si="1061"/>
        <v>0</v>
      </c>
      <c r="CC174" s="105">
        <f t="shared" si="1061"/>
        <v>0</v>
      </c>
      <c r="CD174" s="105">
        <f t="shared" si="1061"/>
        <v>0</v>
      </c>
      <c r="CE174" s="105">
        <f t="shared" si="1061"/>
        <v>0</v>
      </c>
      <c r="CF174" s="105">
        <f t="shared" si="1061"/>
        <v>0</v>
      </c>
      <c r="CG174" s="105">
        <f t="shared" si="1061"/>
        <v>0</v>
      </c>
      <c r="CH174" s="105">
        <f t="shared" si="1061"/>
        <v>0</v>
      </c>
      <c r="CI174" s="105">
        <f t="shared" si="1061"/>
        <v>0</v>
      </c>
      <c r="CJ174" s="105">
        <f t="shared" si="1061"/>
        <v>0</v>
      </c>
      <c r="CK174" s="105">
        <f t="shared" si="1061"/>
        <v>0</v>
      </c>
      <c r="CL174" s="105">
        <f t="shared" si="1061"/>
        <v>0</v>
      </c>
      <c r="CM174" s="105">
        <f t="shared" si="1061"/>
        <v>0</v>
      </c>
      <c r="CN174" s="105">
        <f t="shared" si="1061"/>
        <v>0</v>
      </c>
      <c r="CO174" s="105">
        <f t="shared" si="1061"/>
        <v>0</v>
      </c>
      <c r="CP174" s="105">
        <f t="shared" si="1061"/>
        <v>0</v>
      </c>
      <c r="CQ174" s="105">
        <f t="shared" si="1061"/>
        <v>0</v>
      </c>
      <c r="CR174" s="105">
        <f t="shared" si="1061"/>
        <v>0</v>
      </c>
      <c r="CS174" s="105">
        <f t="shared" si="1061"/>
        <v>0</v>
      </c>
      <c r="CT174" s="105">
        <f t="shared" si="1061"/>
        <v>0</v>
      </c>
      <c r="CU174" s="105">
        <f t="shared" si="1061"/>
        <v>0</v>
      </c>
      <c r="CV174" s="105">
        <f t="shared" si="1061"/>
        <v>0</v>
      </c>
      <c r="CW174" s="105">
        <f t="shared" si="1061"/>
        <v>0</v>
      </c>
      <c r="CX174" s="105">
        <f t="shared" si="1061"/>
        <v>0</v>
      </c>
      <c r="CY174" s="105">
        <f t="shared" si="1061"/>
        <v>0</v>
      </c>
      <c r="CZ174" s="105">
        <f t="shared" si="1061"/>
        <v>0</v>
      </c>
      <c r="DA174" s="105">
        <f t="shared" si="1061"/>
        <v>0</v>
      </c>
      <c r="DB174" s="105">
        <f t="shared" si="1061"/>
        <v>0</v>
      </c>
      <c r="DC174" s="105">
        <f t="shared" si="1061"/>
        <v>0</v>
      </c>
      <c r="DD174" s="105">
        <f t="shared" si="1061"/>
        <v>0</v>
      </c>
      <c r="DE174" s="105">
        <f t="shared" si="1061"/>
        <v>0</v>
      </c>
      <c r="DF174" s="105">
        <f t="shared" si="1061"/>
        <v>0</v>
      </c>
      <c r="DG174" s="105">
        <f t="shared" si="1061"/>
        <v>0</v>
      </c>
      <c r="DH174" s="105">
        <f t="shared" si="1061"/>
        <v>0</v>
      </c>
      <c r="DI174" s="105">
        <f t="shared" si="1061"/>
        <v>0</v>
      </c>
      <c r="DJ174" s="105">
        <f t="shared" si="1061"/>
        <v>0</v>
      </c>
      <c r="DK174" s="105">
        <f t="shared" si="1061"/>
        <v>0</v>
      </c>
      <c r="DL174" s="105">
        <f t="shared" si="1061"/>
        <v>0</v>
      </c>
      <c r="DM174" s="105">
        <f t="shared" si="1061"/>
        <v>0</v>
      </c>
      <c r="DN174" s="105">
        <f t="shared" si="1061"/>
        <v>0</v>
      </c>
      <c r="DO174" s="105">
        <f t="shared" si="1061"/>
        <v>0</v>
      </c>
      <c r="DP174" s="105">
        <f t="shared" si="1061"/>
        <v>0</v>
      </c>
      <c r="DQ174" s="105">
        <f t="shared" si="1061"/>
        <v>0</v>
      </c>
      <c r="DR174" s="105">
        <f t="shared" si="1061"/>
        <v>0</v>
      </c>
      <c r="DS174" s="105">
        <f t="shared" si="1061"/>
        <v>0</v>
      </c>
      <c r="DT174" s="105">
        <f t="shared" si="1061"/>
        <v>0</v>
      </c>
      <c r="DU174" s="15"/>
    </row>
    <row r="175" spans="1:125" s="6" customFormat="1" x14ac:dyDescent="0.25">
      <c r="A175" s="58"/>
      <c r="B175" s="68" t="s">
        <v>9</v>
      </c>
      <c r="C175" s="102">
        <f>SUM(D175:DS175)</f>
        <v>0</v>
      </c>
      <c r="D175" s="105">
        <f>D173*($G$8/12)</f>
        <v>0</v>
      </c>
      <c r="E175" s="105">
        <f t="shared" ref="E175:BP175" si="1062">E173*($G$8/12)</f>
        <v>0</v>
      </c>
      <c r="F175" s="105">
        <f t="shared" si="1062"/>
        <v>0</v>
      </c>
      <c r="G175" s="105">
        <f t="shared" si="1062"/>
        <v>0</v>
      </c>
      <c r="H175" s="105">
        <f t="shared" si="1062"/>
        <v>0</v>
      </c>
      <c r="I175" s="105">
        <f t="shared" si="1062"/>
        <v>0</v>
      </c>
      <c r="J175" s="105">
        <f t="shared" si="1062"/>
        <v>0</v>
      </c>
      <c r="K175" s="105">
        <f t="shared" si="1062"/>
        <v>0</v>
      </c>
      <c r="L175" s="105">
        <f t="shared" si="1062"/>
        <v>0</v>
      </c>
      <c r="M175" s="105">
        <f t="shared" si="1062"/>
        <v>0</v>
      </c>
      <c r="N175" s="105">
        <f t="shared" si="1062"/>
        <v>0</v>
      </c>
      <c r="O175" s="105">
        <f t="shared" si="1062"/>
        <v>0</v>
      </c>
      <c r="P175" s="105">
        <f t="shared" si="1062"/>
        <v>0</v>
      </c>
      <c r="Q175" s="105">
        <f t="shared" si="1062"/>
        <v>0</v>
      </c>
      <c r="R175" s="105">
        <f t="shared" si="1062"/>
        <v>0</v>
      </c>
      <c r="S175" s="105">
        <f t="shared" si="1062"/>
        <v>0</v>
      </c>
      <c r="T175" s="105">
        <f t="shared" si="1062"/>
        <v>0</v>
      </c>
      <c r="U175" s="105">
        <f t="shared" si="1062"/>
        <v>0</v>
      </c>
      <c r="V175" s="105">
        <f t="shared" si="1062"/>
        <v>0</v>
      </c>
      <c r="W175" s="105">
        <f t="shared" si="1062"/>
        <v>0</v>
      </c>
      <c r="X175" s="105">
        <f t="shared" si="1062"/>
        <v>0</v>
      </c>
      <c r="Y175" s="105">
        <f t="shared" si="1062"/>
        <v>0</v>
      </c>
      <c r="Z175" s="105">
        <f t="shared" si="1062"/>
        <v>0</v>
      </c>
      <c r="AA175" s="105">
        <f t="shared" si="1062"/>
        <v>0</v>
      </c>
      <c r="AB175" s="105">
        <f t="shared" si="1062"/>
        <v>0</v>
      </c>
      <c r="AC175" s="105">
        <f t="shared" si="1062"/>
        <v>0</v>
      </c>
      <c r="AD175" s="105">
        <f t="shared" si="1062"/>
        <v>0</v>
      </c>
      <c r="AE175" s="105">
        <f t="shared" si="1062"/>
        <v>0</v>
      </c>
      <c r="AF175" s="105">
        <f t="shared" si="1062"/>
        <v>0</v>
      </c>
      <c r="AG175" s="105">
        <f t="shared" si="1062"/>
        <v>0</v>
      </c>
      <c r="AH175" s="105">
        <f t="shared" si="1062"/>
        <v>0</v>
      </c>
      <c r="AI175" s="105">
        <f t="shared" si="1062"/>
        <v>0</v>
      </c>
      <c r="AJ175" s="105">
        <f t="shared" si="1062"/>
        <v>0</v>
      </c>
      <c r="AK175" s="105">
        <f t="shared" si="1062"/>
        <v>0</v>
      </c>
      <c r="AL175" s="105">
        <f t="shared" si="1062"/>
        <v>0</v>
      </c>
      <c r="AM175" s="105">
        <f t="shared" si="1062"/>
        <v>0</v>
      </c>
      <c r="AN175" s="105">
        <f t="shared" si="1062"/>
        <v>0</v>
      </c>
      <c r="AO175" s="105">
        <f t="shared" si="1062"/>
        <v>0</v>
      </c>
      <c r="AP175" s="105">
        <f t="shared" si="1062"/>
        <v>0</v>
      </c>
      <c r="AQ175" s="105">
        <f t="shared" si="1062"/>
        <v>0</v>
      </c>
      <c r="AR175" s="105">
        <f t="shared" si="1062"/>
        <v>0</v>
      </c>
      <c r="AS175" s="105">
        <f t="shared" si="1062"/>
        <v>0</v>
      </c>
      <c r="AT175" s="105">
        <f t="shared" si="1062"/>
        <v>0</v>
      </c>
      <c r="AU175" s="105">
        <f t="shared" si="1062"/>
        <v>0</v>
      </c>
      <c r="AV175" s="105">
        <f t="shared" si="1062"/>
        <v>0</v>
      </c>
      <c r="AW175" s="105">
        <f t="shared" si="1062"/>
        <v>0</v>
      </c>
      <c r="AX175" s="105">
        <f t="shared" si="1062"/>
        <v>0</v>
      </c>
      <c r="AY175" s="105">
        <f t="shared" si="1062"/>
        <v>0</v>
      </c>
      <c r="AZ175" s="105">
        <f t="shared" si="1062"/>
        <v>0</v>
      </c>
      <c r="BA175" s="105">
        <f t="shared" si="1062"/>
        <v>0</v>
      </c>
      <c r="BB175" s="105">
        <f t="shared" si="1062"/>
        <v>0</v>
      </c>
      <c r="BC175" s="105">
        <f t="shared" si="1062"/>
        <v>0</v>
      </c>
      <c r="BD175" s="105">
        <f t="shared" si="1062"/>
        <v>0</v>
      </c>
      <c r="BE175" s="105">
        <f t="shared" si="1062"/>
        <v>0</v>
      </c>
      <c r="BF175" s="105">
        <f t="shared" si="1062"/>
        <v>0</v>
      </c>
      <c r="BG175" s="105">
        <f t="shared" si="1062"/>
        <v>0</v>
      </c>
      <c r="BH175" s="105">
        <f t="shared" si="1062"/>
        <v>0</v>
      </c>
      <c r="BI175" s="105">
        <f t="shared" si="1062"/>
        <v>0</v>
      </c>
      <c r="BJ175" s="105">
        <f t="shared" si="1062"/>
        <v>0</v>
      </c>
      <c r="BK175" s="105">
        <f t="shared" si="1062"/>
        <v>0</v>
      </c>
      <c r="BL175" s="105">
        <f t="shared" si="1062"/>
        <v>0</v>
      </c>
      <c r="BM175" s="105">
        <f t="shared" si="1062"/>
        <v>0</v>
      </c>
      <c r="BN175" s="105">
        <f t="shared" si="1062"/>
        <v>0</v>
      </c>
      <c r="BO175" s="105">
        <f t="shared" si="1062"/>
        <v>0</v>
      </c>
      <c r="BP175" s="105">
        <f t="shared" si="1062"/>
        <v>0</v>
      </c>
      <c r="BQ175" s="105">
        <f t="shared" ref="BQ175:DT175" si="1063">BQ173*($G$8/12)</f>
        <v>0</v>
      </c>
      <c r="BR175" s="105">
        <f t="shared" si="1063"/>
        <v>0</v>
      </c>
      <c r="BS175" s="105">
        <f t="shared" si="1063"/>
        <v>0</v>
      </c>
      <c r="BT175" s="105">
        <f t="shared" si="1063"/>
        <v>0</v>
      </c>
      <c r="BU175" s="105">
        <f t="shared" si="1063"/>
        <v>0</v>
      </c>
      <c r="BV175" s="105">
        <f t="shared" si="1063"/>
        <v>0</v>
      </c>
      <c r="BW175" s="105">
        <f t="shared" si="1063"/>
        <v>0</v>
      </c>
      <c r="BX175" s="105">
        <f t="shared" si="1063"/>
        <v>0</v>
      </c>
      <c r="BY175" s="105">
        <f t="shared" si="1063"/>
        <v>0</v>
      </c>
      <c r="BZ175" s="105">
        <f t="shared" si="1063"/>
        <v>0</v>
      </c>
      <c r="CA175" s="105">
        <f t="shared" si="1063"/>
        <v>0</v>
      </c>
      <c r="CB175" s="105">
        <f t="shared" si="1063"/>
        <v>0</v>
      </c>
      <c r="CC175" s="105">
        <f t="shared" si="1063"/>
        <v>0</v>
      </c>
      <c r="CD175" s="105">
        <f t="shared" si="1063"/>
        <v>0</v>
      </c>
      <c r="CE175" s="105">
        <f t="shared" si="1063"/>
        <v>0</v>
      </c>
      <c r="CF175" s="105">
        <f t="shared" si="1063"/>
        <v>0</v>
      </c>
      <c r="CG175" s="105">
        <f t="shared" si="1063"/>
        <v>0</v>
      </c>
      <c r="CH175" s="105">
        <f t="shared" si="1063"/>
        <v>0</v>
      </c>
      <c r="CI175" s="105">
        <f t="shared" si="1063"/>
        <v>0</v>
      </c>
      <c r="CJ175" s="105">
        <f t="shared" si="1063"/>
        <v>0</v>
      </c>
      <c r="CK175" s="105">
        <f t="shared" si="1063"/>
        <v>0</v>
      </c>
      <c r="CL175" s="105">
        <f t="shared" si="1063"/>
        <v>0</v>
      </c>
      <c r="CM175" s="105">
        <f t="shared" si="1063"/>
        <v>0</v>
      </c>
      <c r="CN175" s="105">
        <f t="shared" si="1063"/>
        <v>0</v>
      </c>
      <c r="CO175" s="105">
        <f t="shared" si="1063"/>
        <v>0</v>
      </c>
      <c r="CP175" s="105">
        <f t="shared" si="1063"/>
        <v>0</v>
      </c>
      <c r="CQ175" s="105">
        <f t="shared" si="1063"/>
        <v>0</v>
      </c>
      <c r="CR175" s="105">
        <f t="shared" si="1063"/>
        <v>0</v>
      </c>
      <c r="CS175" s="105">
        <f t="shared" si="1063"/>
        <v>0</v>
      </c>
      <c r="CT175" s="105">
        <f t="shared" si="1063"/>
        <v>0</v>
      </c>
      <c r="CU175" s="105">
        <f t="shared" si="1063"/>
        <v>0</v>
      </c>
      <c r="CV175" s="105">
        <f t="shared" si="1063"/>
        <v>0</v>
      </c>
      <c r="CW175" s="105">
        <f t="shared" si="1063"/>
        <v>0</v>
      </c>
      <c r="CX175" s="105">
        <f t="shared" si="1063"/>
        <v>0</v>
      </c>
      <c r="CY175" s="105">
        <f t="shared" si="1063"/>
        <v>0</v>
      </c>
      <c r="CZ175" s="105">
        <f t="shared" si="1063"/>
        <v>0</v>
      </c>
      <c r="DA175" s="105">
        <f t="shared" si="1063"/>
        <v>0</v>
      </c>
      <c r="DB175" s="105">
        <f t="shared" si="1063"/>
        <v>0</v>
      </c>
      <c r="DC175" s="105">
        <f t="shared" si="1063"/>
        <v>0</v>
      </c>
      <c r="DD175" s="105">
        <f t="shared" si="1063"/>
        <v>0</v>
      </c>
      <c r="DE175" s="105">
        <f t="shared" si="1063"/>
        <v>0</v>
      </c>
      <c r="DF175" s="105">
        <f t="shared" si="1063"/>
        <v>0</v>
      </c>
      <c r="DG175" s="105">
        <f t="shared" si="1063"/>
        <v>0</v>
      </c>
      <c r="DH175" s="105">
        <f t="shared" si="1063"/>
        <v>0</v>
      </c>
      <c r="DI175" s="105">
        <f t="shared" si="1063"/>
        <v>0</v>
      </c>
      <c r="DJ175" s="105">
        <f t="shared" si="1063"/>
        <v>0</v>
      </c>
      <c r="DK175" s="105">
        <f t="shared" si="1063"/>
        <v>0</v>
      </c>
      <c r="DL175" s="105">
        <f t="shared" si="1063"/>
        <v>0</v>
      </c>
      <c r="DM175" s="105">
        <f t="shared" si="1063"/>
        <v>0</v>
      </c>
      <c r="DN175" s="105">
        <f t="shared" si="1063"/>
        <v>0</v>
      </c>
      <c r="DO175" s="105">
        <f t="shared" si="1063"/>
        <v>0</v>
      </c>
      <c r="DP175" s="105">
        <f t="shared" si="1063"/>
        <v>0</v>
      </c>
      <c r="DQ175" s="105">
        <f t="shared" si="1063"/>
        <v>0</v>
      </c>
      <c r="DR175" s="105">
        <f t="shared" si="1063"/>
        <v>0</v>
      </c>
      <c r="DS175" s="105">
        <f t="shared" si="1063"/>
        <v>0</v>
      </c>
      <c r="DT175" s="105">
        <f t="shared" si="1063"/>
        <v>0</v>
      </c>
      <c r="DU175" s="15"/>
    </row>
    <row r="176" spans="1:125" s="6" customFormat="1" x14ac:dyDescent="0.25">
      <c r="A176" s="58"/>
      <c r="B176" s="68" t="s">
        <v>10</v>
      </c>
      <c r="C176" s="103">
        <f>COUNTIF(D176:DT176,"&gt;1")</f>
        <v>0</v>
      </c>
      <c r="D176" s="105">
        <f>IF(D173+D174+D175&gt;$E$8,$E$8+D111+D123,IF(AND(D173+D174+D175&gt;0,D173+D174+D175&lt;$E$8+D111+D123),D173+D174+D175,0))</f>
        <v>0</v>
      </c>
      <c r="E176" s="105">
        <f t="shared" ref="E176:BP176" si="1064">IF(E173+E174+E175&gt;$E$8,$E$8+E111+E123,IF(AND(E173+E174+E175&gt;0,E173+E174+E175&lt;$E$8+E111+E123),E173+E174+E175,0))</f>
        <v>0</v>
      </c>
      <c r="F176" s="105">
        <f t="shared" si="1064"/>
        <v>0</v>
      </c>
      <c r="G176" s="105">
        <f t="shared" si="1064"/>
        <v>0</v>
      </c>
      <c r="H176" s="105">
        <f t="shared" si="1064"/>
        <v>0</v>
      </c>
      <c r="I176" s="105">
        <f t="shared" si="1064"/>
        <v>0</v>
      </c>
      <c r="J176" s="105">
        <f t="shared" si="1064"/>
        <v>0</v>
      </c>
      <c r="K176" s="105">
        <f t="shared" si="1064"/>
        <v>0</v>
      </c>
      <c r="L176" s="105">
        <f t="shared" si="1064"/>
        <v>0</v>
      </c>
      <c r="M176" s="105">
        <f t="shared" si="1064"/>
        <v>0</v>
      </c>
      <c r="N176" s="105">
        <f t="shared" si="1064"/>
        <v>0</v>
      </c>
      <c r="O176" s="105">
        <f t="shared" si="1064"/>
        <v>0</v>
      </c>
      <c r="P176" s="105">
        <f t="shared" si="1064"/>
        <v>0</v>
      </c>
      <c r="Q176" s="105">
        <f t="shared" si="1064"/>
        <v>0</v>
      </c>
      <c r="R176" s="105">
        <f t="shared" si="1064"/>
        <v>0</v>
      </c>
      <c r="S176" s="105">
        <f t="shared" si="1064"/>
        <v>0</v>
      </c>
      <c r="T176" s="105">
        <f t="shared" si="1064"/>
        <v>0</v>
      </c>
      <c r="U176" s="105">
        <f t="shared" si="1064"/>
        <v>0</v>
      </c>
      <c r="V176" s="105">
        <f t="shared" si="1064"/>
        <v>0</v>
      </c>
      <c r="W176" s="105">
        <f t="shared" si="1064"/>
        <v>0</v>
      </c>
      <c r="X176" s="105">
        <f t="shared" si="1064"/>
        <v>0</v>
      </c>
      <c r="Y176" s="105">
        <f t="shared" si="1064"/>
        <v>0</v>
      </c>
      <c r="Z176" s="105">
        <f t="shared" si="1064"/>
        <v>0</v>
      </c>
      <c r="AA176" s="105">
        <f t="shared" si="1064"/>
        <v>0</v>
      </c>
      <c r="AB176" s="105">
        <f t="shared" si="1064"/>
        <v>0</v>
      </c>
      <c r="AC176" s="105">
        <f t="shared" si="1064"/>
        <v>0</v>
      </c>
      <c r="AD176" s="105">
        <f t="shared" si="1064"/>
        <v>0</v>
      </c>
      <c r="AE176" s="105">
        <f t="shared" si="1064"/>
        <v>0</v>
      </c>
      <c r="AF176" s="105">
        <f t="shared" si="1064"/>
        <v>0</v>
      </c>
      <c r="AG176" s="105">
        <f t="shared" si="1064"/>
        <v>0</v>
      </c>
      <c r="AH176" s="105">
        <f t="shared" si="1064"/>
        <v>0</v>
      </c>
      <c r="AI176" s="105">
        <f t="shared" si="1064"/>
        <v>0</v>
      </c>
      <c r="AJ176" s="105">
        <f t="shared" si="1064"/>
        <v>0</v>
      </c>
      <c r="AK176" s="105">
        <f t="shared" si="1064"/>
        <v>0</v>
      </c>
      <c r="AL176" s="105">
        <f t="shared" si="1064"/>
        <v>0</v>
      </c>
      <c r="AM176" s="105">
        <f t="shared" si="1064"/>
        <v>0</v>
      </c>
      <c r="AN176" s="105">
        <f t="shared" si="1064"/>
        <v>0</v>
      </c>
      <c r="AO176" s="105">
        <f t="shared" si="1064"/>
        <v>0</v>
      </c>
      <c r="AP176" s="105">
        <f t="shared" si="1064"/>
        <v>0</v>
      </c>
      <c r="AQ176" s="105">
        <f t="shared" si="1064"/>
        <v>0</v>
      </c>
      <c r="AR176" s="105">
        <f t="shared" si="1064"/>
        <v>0</v>
      </c>
      <c r="AS176" s="105">
        <f t="shared" si="1064"/>
        <v>0</v>
      </c>
      <c r="AT176" s="105">
        <f t="shared" si="1064"/>
        <v>0</v>
      </c>
      <c r="AU176" s="105">
        <f t="shared" si="1064"/>
        <v>0</v>
      </c>
      <c r="AV176" s="105">
        <f t="shared" si="1064"/>
        <v>0</v>
      </c>
      <c r="AW176" s="105">
        <f t="shared" si="1064"/>
        <v>0</v>
      </c>
      <c r="AX176" s="105">
        <f t="shared" si="1064"/>
        <v>0</v>
      </c>
      <c r="AY176" s="105">
        <f t="shared" si="1064"/>
        <v>0</v>
      </c>
      <c r="AZ176" s="105">
        <f t="shared" si="1064"/>
        <v>0</v>
      </c>
      <c r="BA176" s="105">
        <f t="shared" si="1064"/>
        <v>0</v>
      </c>
      <c r="BB176" s="105">
        <f t="shared" si="1064"/>
        <v>0</v>
      </c>
      <c r="BC176" s="105">
        <f t="shared" si="1064"/>
        <v>0</v>
      </c>
      <c r="BD176" s="105">
        <f t="shared" si="1064"/>
        <v>0</v>
      </c>
      <c r="BE176" s="105">
        <f t="shared" si="1064"/>
        <v>0</v>
      </c>
      <c r="BF176" s="105">
        <f t="shared" si="1064"/>
        <v>0</v>
      </c>
      <c r="BG176" s="105">
        <f t="shared" si="1064"/>
        <v>0</v>
      </c>
      <c r="BH176" s="105">
        <f t="shared" si="1064"/>
        <v>0</v>
      </c>
      <c r="BI176" s="105">
        <f t="shared" si="1064"/>
        <v>0</v>
      </c>
      <c r="BJ176" s="105">
        <f t="shared" si="1064"/>
        <v>0</v>
      </c>
      <c r="BK176" s="105">
        <f t="shared" si="1064"/>
        <v>0</v>
      </c>
      <c r="BL176" s="105">
        <f t="shared" si="1064"/>
        <v>0</v>
      </c>
      <c r="BM176" s="105">
        <f t="shared" si="1064"/>
        <v>0</v>
      </c>
      <c r="BN176" s="105">
        <f t="shared" si="1064"/>
        <v>0</v>
      </c>
      <c r="BO176" s="105">
        <f t="shared" si="1064"/>
        <v>0</v>
      </c>
      <c r="BP176" s="105">
        <f t="shared" si="1064"/>
        <v>0</v>
      </c>
      <c r="BQ176" s="105">
        <f t="shared" ref="BQ176:DT176" si="1065">IF(BQ173+BQ174+BQ175&gt;$E$8,$E$8+BQ111+BQ123,IF(AND(BQ173+BQ174+BQ175&gt;0,BQ173+BQ174+BQ175&lt;$E$8+BQ111+BQ123),BQ173+BQ174+BQ175,0))</f>
        <v>0</v>
      </c>
      <c r="BR176" s="105">
        <f t="shared" si="1065"/>
        <v>0</v>
      </c>
      <c r="BS176" s="105">
        <f t="shared" si="1065"/>
        <v>0</v>
      </c>
      <c r="BT176" s="105">
        <f t="shared" si="1065"/>
        <v>0</v>
      </c>
      <c r="BU176" s="105">
        <f t="shared" si="1065"/>
        <v>0</v>
      </c>
      <c r="BV176" s="105">
        <f t="shared" si="1065"/>
        <v>0</v>
      </c>
      <c r="BW176" s="105">
        <f t="shared" si="1065"/>
        <v>0</v>
      </c>
      <c r="BX176" s="105">
        <f t="shared" si="1065"/>
        <v>0</v>
      </c>
      <c r="BY176" s="105">
        <f t="shared" si="1065"/>
        <v>0</v>
      </c>
      <c r="BZ176" s="105">
        <f t="shared" si="1065"/>
        <v>0</v>
      </c>
      <c r="CA176" s="105">
        <f t="shared" si="1065"/>
        <v>0</v>
      </c>
      <c r="CB176" s="105">
        <f t="shared" si="1065"/>
        <v>0</v>
      </c>
      <c r="CC176" s="105">
        <f t="shared" si="1065"/>
        <v>0</v>
      </c>
      <c r="CD176" s="105">
        <f t="shared" si="1065"/>
        <v>0</v>
      </c>
      <c r="CE176" s="105">
        <f t="shared" si="1065"/>
        <v>0</v>
      </c>
      <c r="CF176" s="105">
        <f t="shared" si="1065"/>
        <v>0</v>
      </c>
      <c r="CG176" s="105">
        <f t="shared" si="1065"/>
        <v>0</v>
      </c>
      <c r="CH176" s="105">
        <f t="shared" si="1065"/>
        <v>0</v>
      </c>
      <c r="CI176" s="105">
        <f t="shared" si="1065"/>
        <v>0</v>
      </c>
      <c r="CJ176" s="105">
        <f t="shared" si="1065"/>
        <v>0</v>
      </c>
      <c r="CK176" s="105">
        <f t="shared" si="1065"/>
        <v>0</v>
      </c>
      <c r="CL176" s="105">
        <f t="shared" si="1065"/>
        <v>0</v>
      </c>
      <c r="CM176" s="105">
        <f t="shared" si="1065"/>
        <v>0</v>
      </c>
      <c r="CN176" s="105">
        <f t="shared" si="1065"/>
        <v>0</v>
      </c>
      <c r="CO176" s="105">
        <f t="shared" si="1065"/>
        <v>0</v>
      </c>
      <c r="CP176" s="105">
        <f t="shared" si="1065"/>
        <v>0</v>
      </c>
      <c r="CQ176" s="105">
        <f t="shared" si="1065"/>
        <v>0</v>
      </c>
      <c r="CR176" s="105">
        <f t="shared" si="1065"/>
        <v>0</v>
      </c>
      <c r="CS176" s="105">
        <f t="shared" si="1065"/>
        <v>0</v>
      </c>
      <c r="CT176" s="105">
        <f t="shared" si="1065"/>
        <v>0</v>
      </c>
      <c r="CU176" s="105">
        <f t="shared" si="1065"/>
        <v>0</v>
      </c>
      <c r="CV176" s="105">
        <f t="shared" si="1065"/>
        <v>0</v>
      </c>
      <c r="CW176" s="105">
        <f t="shared" si="1065"/>
        <v>0</v>
      </c>
      <c r="CX176" s="105">
        <f t="shared" si="1065"/>
        <v>0</v>
      </c>
      <c r="CY176" s="105">
        <f t="shared" si="1065"/>
        <v>0</v>
      </c>
      <c r="CZ176" s="105">
        <f t="shared" si="1065"/>
        <v>0</v>
      </c>
      <c r="DA176" s="105">
        <f t="shared" si="1065"/>
        <v>0</v>
      </c>
      <c r="DB176" s="105">
        <f t="shared" si="1065"/>
        <v>0</v>
      </c>
      <c r="DC176" s="105">
        <f t="shared" si="1065"/>
        <v>0</v>
      </c>
      <c r="DD176" s="105">
        <f t="shared" si="1065"/>
        <v>0</v>
      </c>
      <c r="DE176" s="105">
        <f t="shared" si="1065"/>
        <v>0</v>
      </c>
      <c r="DF176" s="105">
        <f t="shared" si="1065"/>
        <v>0</v>
      </c>
      <c r="DG176" s="105">
        <f t="shared" si="1065"/>
        <v>0</v>
      </c>
      <c r="DH176" s="105">
        <f t="shared" si="1065"/>
        <v>0</v>
      </c>
      <c r="DI176" s="105">
        <f t="shared" si="1065"/>
        <v>0</v>
      </c>
      <c r="DJ176" s="105">
        <f t="shared" si="1065"/>
        <v>0</v>
      </c>
      <c r="DK176" s="105">
        <f t="shared" si="1065"/>
        <v>0</v>
      </c>
      <c r="DL176" s="105">
        <f t="shared" si="1065"/>
        <v>0</v>
      </c>
      <c r="DM176" s="105">
        <f t="shared" si="1065"/>
        <v>0</v>
      </c>
      <c r="DN176" s="105">
        <f t="shared" si="1065"/>
        <v>0</v>
      </c>
      <c r="DO176" s="105">
        <f t="shared" si="1065"/>
        <v>0</v>
      </c>
      <c r="DP176" s="105">
        <f t="shared" si="1065"/>
        <v>0</v>
      </c>
      <c r="DQ176" s="105">
        <f t="shared" si="1065"/>
        <v>0</v>
      </c>
      <c r="DR176" s="105">
        <f t="shared" si="1065"/>
        <v>0</v>
      </c>
      <c r="DS176" s="105">
        <f t="shared" si="1065"/>
        <v>0</v>
      </c>
      <c r="DT176" s="105">
        <f t="shared" si="1065"/>
        <v>0</v>
      </c>
      <c r="DU176" s="15"/>
    </row>
    <row r="177" spans="1:125" s="6" customFormat="1" ht="15.75" thickBot="1" x14ac:dyDescent="0.3">
      <c r="A177" s="58"/>
      <c r="B177" s="68" t="s">
        <v>11</v>
      </c>
      <c r="C177" s="68"/>
      <c r="D177" s="105">
        <f>IF(D173+D175-D176&lt;1,0,D173+D175-D176)</f>
        <v>0</v>
      </c>
      <c r="E177" s="105">
        <f t="shared" ref="E177:BP177" si="1066">IF(E173+E175-E176&lt;1,0,E173+E175-E176)</f>
        <v>0</v>
      </c>
      <c r="F177" s="105">
        <f t="shared" si="1066"/>
        <v>0</v>
      </c>
      <c r="G177" s="105">
        <f t="shared" si="1066"/>
        <v>0</v>
      </c>
      <c r="H177" s="105">
        <f t="shared" si="1066"/>
        <v>0</v>
      </c>
      <c r="I177" s="105">
        <f t="shared" si="1066"/>
        <v>0</v>
      </c>
      <c r="J177" s="105">
        <f t="shared" si="1066"/>
        <v>0</v>
      </c>
      <c r="K177" s="105">
        <f t="shared" si="1066"/>
        <v>0</v>
      </c>
      <c r="L177" s="105">
        <f t="shared" si="1066"/>
        <v>0</v>
      </c>
      <c r="M177" s="105">
        <f t="shared" si="1066"/>
        <v>0</v>
      </c>
      <c r="N177" s="105">
        <f t="shared" si="1066"/>
        <v>0</v>
      </c>
      <c r="O177" s="105">
        <f t="shared" si="1066"/>
        <v>0</v>
      </c>
      <c r="P177" s="105">
        <f t="shared" si="1066"/>
        <v>0</v>
      </c>
      <c r="Q177" s="105">
        <f t="shared" si="1066"/>
        <v>0</v>
      </c>
      <c r="R177" s="105">
        <f t="shared" si="1066"/>
        <v>0</v>
      </c>
      <c r="S177" s="105">
        <f t="shared" si="1066"/>
        <v>0</v>
      </c>
      <c r="T177" s="105">
        <f t="shared" si="1066"/>
        <v>0</v>
      </c>
      <c r="U177" s="105">
        <f t="shared" si="1066"/>
        <v>0</v>
      </c>
      <c r="V177" s="105">
        <f t="shared" si="1066"/>
        <v>0</v>
      </c>
      <c r="W177" s="105">
        <f t="shared" si="1066"/>
        <v>0</v>
      </c>
      <c r="X177" s="105">
        <f t="shared" si="1066"/>
        <v>0</v>
      </c>
      <c r="Y177" s="105">
        <f t="shared" si="1066"/>
        <v>0</v>
      </c>
      <c r="Z177" s="105">
        <f t="shared" si="1066"/>
        <v>0</v>
      </c>
      <c r="AA177" s="105">
        <f t="shared" si="1066"/>
        <v>0</v>
      </c>
      <c r="AB177" s="105">
        <f t="shared" si="1066"/>
        <v>0</v>
      </c>
      <c r="AC177" s="105">
        <f t="shared" si="1066"/>
        <v>0</v>
      </c>
      <c r="AD177" s="105">
        <f t="shared" si="1066"/>
        <v>0</v>
      </c>
      <c r="AE177" s="105">
        <f t="shared" si="1066"/>
        <v>0</v>
      </c>
      <c r="AF177" s="105">
        <f t="shared" si="1066"/>
        <v>0</v>
      </c>
      <c r="AG177" s="105">
        <f t="shared" si="1066"/>
        <v>0</v>
      </c>
      <c r="AH177" s="105">
        <f t="shared" si="1066"/>
        <v>0</v>
      </c>
      <c r="AI177" s="105">
        <f t="shared" si="1066"/>
        <v>0</v>
      </c>
      <c r="AJ177" s="105">
        <f t="shared" si="1066"/>
        <v>0</v>
      </c>
      <c r="AK177" s="105">
        <f t="shared" si="1066"/>
        <v>0</v>
      </c>
      <c r="AL177" s="105">
        <f t="shared" si="1066"/>
        <v>0</v>
      </c>
      <c r="AM177" s="105">
        <f t="shared" si="1066"/>
        <v>0</v>
      </c>
      <c r="AN177" s="105">
        <f t="shared" si="1066"/>
        <v>0</v>
      </c>
      <c r="AO177" s="105">
        <f t="shared" si="1066"/>
        <v>0</v>
      </c>
      <c r="AP177" s="105">
        <f t="shared" si="1066"/>
        <v>0</v>
      </c>
      <c r="AQ177" s="105">
        <f t="shared" si="1066"/>
        <v>0</v>
      </c>
      <c r="AR177" s="105">
        <f t="shared" si="1066"/>
        <v>0</v>
      </c>
      <c r="AS177" s="105">
        <f t="shared" si="1066"/>
        <v>0</v>
      </c>
      <c r="AT177" s="105">
        <f t="shared" si="1066"/>
        <v>0</v>
      </c>
      <c r="AU177" s="105">
        <f t="shared" si="1066"/>
        <v>0</v>
      </c>
      <c r="AV177" s="105">
        <f t="shared" si="1066"/>
        <v>0</v>
      </c>
      <c r="AW177" s="105">
        <f t="shared" si="1066"/>
        <v>0</v>
      </c>
      <c r="AX177" s="105">
        <f t="shared" si="1066"/>
        <v>0</v>
      </c>
      <c r="AY177" s="105">
        <f t="shared" si="1066"/>
        <v>0</v>
      </c>
      <c r="AZ177" s="105">
        <f t="shared" si="1066"/>
        <v>0</v>
      </c>
      <c r="BA177" s="105">
        <f t="shared" si="1066"/>
        <v>0</v>
      </c>
      <c r="BB177" s="105">
        <f t="shared" si="1066"/>
        <v>0</v>
      </c>
      <c r="BC177" s="105">
        <f t="shared" si="1066"/>
        <v>0</v>
      </c>
      <c r="BD177" s="105">
        <f t="shared" si="1066"/>
        <v>0</v>
      </c>
      <c r="BE177" s="105">
        <f t="shared" si="1066"/>
        <v>0</v>
      </c>
      <c r="BF177" s="105">
        <f t="shared" si="1066"/>
        <v>0</v>
      </c>
      <c r="BG177" s="105">
        <f t="shared" si="1066"/>
        <v>0</v>
      </c>
      <c r="BH177" s="105">
        <f t="shared" si="1066"/>
        <v>0</v>
      </c>
      <c r="BI177" s="105">
        <f t="shared" si="1066"/>
        <v>0</v>
      </c>
      <c r="BJ177" s="105">
        <f t="shared" si="1066"/>
        <v>0</v>
      </c>
      <c r="BK177" s="105">
        <f t="shared" si="1066"/>
        <v>0</v>
      </c>
      <c r="BL177" s="105">
        <f t="shared" si="1066"/>
        <v>0</v>
      </c>
      <c r="BM177" s="105">
        <f t="shared" si="1066"/>
        <v>0</v>
      </c>
      <c r="BN177" s="105">
        <f t="shared" si="1066"/>
        <v>0</v>
      </c>
      <c r="BO177" s="105">
        <f t="shared" si="1066"/>
        <v>0</v>
      </c>
      <c r="BP177" s="105">
        <f t="shared" si="1066"/>
        <v>0</v>
      </c>
      <c r="BQ177" s="105">
        <f t="shared" ref="BQ177:DT177" si="1067">IF(BQ173+BQ175-BQ176&lt;1,0,BQ173+BQ175-BQ176)</f>
        <v>0</v>
      </c>
      <c r="BR177" s="105">
        <f t="shared" si="1067"/>
        <v>0</v>
      </c>
      <c r="BS177" s="105">
        <f t="shared" si="1067"/>
        <v>0</v>
      </c>
      <c r="BT177" s="105">
        <f t="shared" si="1067"/>
        <v>0</v>
      </c>
      <c r="BU177" s="105">
        <f t="shared" si="1067"/>
        <v>0</v>
      </c>
      <c r="BV177" s="105">
        <f t="shared" si="1067"/>
        <v>0</v>
      </c>
      <c r="BW177" s="105">
        <f t="shared" si="1067"/>
        <v>0</v>
      </c>
      <c r="BX177" s="105">
        <f t="shared" si="1067"/>
        <v>0</v>
      </c>
      <c r="BY177" s="105">
        <f t="shared" si="1067"/>
        <v>0</v>
      </c>
      <c r="BZ177" s="105">
        <f t="shared" si="1067"/>
        <v>0</v>
      </c>
      <c r="CA177" s="105">
        <f t="shared" si="1067"/>
        <v>0</v>
      </c>
      <c r="CB177" s="105">
        <f t="shared" si="1067"/>
        <v>0</v>
      </c>
      <c r="CC177" s="105">
        <f t="shared" si="1067"/>
        <v>0</v>
      </c>
      <c r="CD177" s="105">
        <f t="shared" si="1067"/>
        <v>0</v>
      </c>
      <c r="CE177" s="105">
        <f t="shared" si="1067"/>
        <v>0</v>
      </c>
      <c r="CF177" s="105">
        <f t="shared" si="1067"/>
        <v>0</v>
      </c>
      <c r="CG177" s="105">
        <f t="shared" si="1067"/>
        <v>0</v>
      </c>
      <c r="CH177" s="105">
        <f t="shared" si="1067"/>
        <v>0</v>
      </c>
      <c r="CI177" s="105">
        <f t="shared" si="1067"/>
        <v>0</v>
      </c>
      <c r="CJ177" s="105">
        <f t="shared" si="1067"/>
        <v>0</v>
      </c>
      <c r="CK177" s="105">
        <f t="shared" si="1067"/>
        <v>0</v>
      </c>
      <c r="CL177" s="105">
        <f t="shared" si="1067"/>
        <v>0</v>
      </c>
      <c r="CM177" s="105">
        <f t="shared" si="1067"/>
        <v>0</v>
      </c>
      <c r="CN177" s="105">
        <f t="shared" si="1067"/>
        <v>0</v>
      </c>
      <c r="CO177" s="105">
        <f t="shared" si="1067"/>
        <v>0</v>
      </c>
      <c r="CP177" s="105">
        <f t="shared" si="1067"/>
        <v>0</v>
      </c>
      <c r="CQ177" s="105">
        <f t="shared" si="1067"/>
        <v>0</v>
      </c>
      <c r="CR177" s="105">
        <f t="shared" si="1067"/>
        <v>0</v>
      </c>
      <c r="CS177" s="105">
        <f t="shared" si="1067"/>
        <v>0</v>
      </c>
      <c r="CT177" s="105">
        <f t="shared" si="1067"/>
        <v>0</v>
      </c>
      <c r="CU177" s="105">
        <f t="shared" si="1067"/>
        <v>0</v>
      </c>
      <c r="CV177" s="105">
        <f t="shared" si="1067"/>
        <v>0</v>
      </c>
      <c r="CW177" s="105">
        <f t="shared" si="1067"/>
        <v>0</v>
      </c>
      <c r="CX177" s="105">
        <f t="shared" si="1067"/>
        <v>0</v>
      </c>
      <c r="CY177" s="105">
        <f t="shared" si="1067"/>
        <v>0</v>
      </c>
      <c r="CZ177" s="105">
        <f t="shared" si="1067"/>
        <v>0</v>
      </c>
      <c r="DA177" s="105">
        <f t="shared" si="1067"/>
        <v>0</v>
      </c>
      <c r="DB177" s="105">
        <f t="shared" si="1067"/>
        <v>0</v>
      </c>
      <c r="DC177" s="105">
        <f t="shared" si="1067"/>
        <v>0</v>
      </c>
      <c r="DD177" s="105">
        <f t="shared" si="1067"/>
        <v>0</v>
      </c>
      <c r="DE177" s="105">
        <f t="shared" si="1067"/>
        <v>0</v>
      </c>
      <c r="DF177" s="105">
        <f t="shared" si="1067"/>
        <v>0</v>
      </c>
      <c r="DG177" s="105">
        <f t="shared" si="1067"/>
        <v>0</v>
      </c>
      <c r="DH177" s="105">
        <f t="shared" si="1067"/>
        <v>0</v>
      </c>
      <c r="DI177" s="105">
        <f t="shared" si="1067"/>
        <v>0</v>
      </c>
      <c r="DJ177" s="105">
        <f t="shared" si="1067"/>
        <v>0</v>
      </c>
      <c r="DK177" s="105">
        <f t="shared" si="1067"/>
        <v>0</v>
      </c>
      <c r="DL177" s="105">
        <f t="shared" si="1067"/>
        <v>0</v>
      </c>
      <c r="DM177" s="105">
        <f t="shared" si="1067"/>
        <v>0</v>
      </c>
      <c r="DN177" s="105">
        <f t="shared" si="1067"/>
        <v>0</v>
      </c>
      <c r="DO177" s="105">
        <f t="shared" si="1067"/>
        <v>0</v>
      </c>
      <c r="DP177" s="105">
        <f t="shared" si="1067"/>
        <v>0</v>
      </c>
      <c r="DQ177" s="105">
        <f t="shared" si="1067"/>
        <v>0</v>
      </c>
      <c r="DR177" s="105">
        <f t="shared" si="1067"/>
        <v>0</v>
      </c>
      <c r="DS177" s="105">
        <f t="shared" si="1067"/>
        <v>0</v>
      </c>
      <c r="DT177" s="105">
        <f t="shared" si="1067"/>
        <v>0</v>
      </c>
      <c r="DU177" s="15"/>
    </row>
    <row r="178" spans="1:125" s="6" customFormat="1" ht="15.75" thickBot="1" x14ac:dyDescent="0.3">
      <c r="A178" s="98">
        <v>5</v>
      </c>
      <c r="B178" s="99">
        <f>B9</f>
        <v>0</v>
      </c>
      <c r="C178" s="106" t="str">
        <f>C9</f>
        <v>Select</v>
      </c>
      <c r="D178" s="90">
        <v>1</v>
      </c>
      <c r="E178" s="90">
        <f>D178+1</f>
        <v>2</v>
      </c>
      <c r="F178" s="90">
        <f t="shared" ref="F178:BQ178" si="1068">E178+1</f>
        <v>3</v>
      </c>
      <c r="G178" s="90">
        <f t="shared" si="1068"/>
        <v>4</v>
      </c>
      <c r="H178" s="90">
        <f t="shared" si="1068"/>
        <v>5</v>
      </c>
      <c r="I178" s="90">
        <f t="shared" si="1068"/>
        <v>6</v>
      </c>
      <c r="J178" s="90">
        <f t="shared" si="1068"/>
        <v>7</v>
      </c>
      <c r="K178" s="90">
        <f t="shared" si="1068"/>
        <v>8</v>
      </c>
      <c r="L178" s="90">
        <f t="shared" si="1068"/>
        <v>9</v>
      </c>
      <c r="M178" s="90">
        <f t="shared" si="1068"/>
        <v>10</v>
      </c>
      <c r="N178" s="90">
        <f t="shared" si="1068"/>
        <v>11</v>
      </c>
      <c r="O178" s="90">
        <f t="shared" si="1068"/>
        <v>12</v>
      </c>
      <c r="P178" s="90">
        <f t="shared" si="1068"/>
        <v>13</v>
      </c>
      <c r="Q178" s="90">
        <f t="shared" si="1068"/>
        <v>14</v>
      </c>
      <c r="R178" s="90">
        <f t="shared" si="1068"/>
        <v>15</v>
      </c>
      <c r="S178" s="90">
        <f t="shared" si="1068"/>
        <v>16</v>
      </c>
      <c r="T178" s="90">
        <f t="shared" si="1068"/>
        <v>17</v>
      </c>
      <c r="U178" s="90">
        <f t="shared" si="1068"/>
        <v>18</v>
      </c>
      <c r="V178" s="90">
        <f t="shared" si="1068"/>
        <v>19</v>
      </c>
      <c r="W178" s="90">
        <f t="shared" si="1068"/>
        <v>20</v>
      </c>
      <c r="X178" s="90">
        <f t="shared" si="1068"/>
        <v>21</v>
      </c>
      <c r="Y178" s="90">
        <f t="shared" si="1068"/>
        <v>22</v>
      </c>
      <c r="Z178" s="90">
        <f t="shared" si="1068"/>
        <v>23</v>
      </c>
      <c r="AA178" s="90">
        <f t="shared" si="1068"/>
        <v>24</v>
      </c>
      <c r="AB178" s="90">
        <f t="shared" si="1068"/>
        <v>25</v>
      </c>
      <c r="AC178" s="90">
        <f t="shared" si="1068"/>
        <v>26</v>
      </c>
      <c r="AD178" s="90">
        <f t="shared" si="1068"/>
        <v>27</v>
      </c>
      <c r="AE178" s="90">
        <f t="shared" si="1068"/>
        <v>28</v>
      </c>
      <c r="AF178" s="90">
        <f t="shared" si="1068"/>
        <v>29</v>
      </c>
      <c r="AG178" s="90">
        <f t="shared" si="1068"/>
        <v>30</v>
      </c>
      <c r="AH178" s="90">
        <f t="shared" si="1068"/>
        <v>31</v>
      </c>
      <c r="AI178" s="90">
        <f t="shared" si="1068"/>
        <v>32</v>
      </c>
      <c r="AJ178" s="90">
        <f t="shared" si="1068"/>
        <v>33</v>
      </c>
      <c r="AK178" s="90">
        <f t="shared" si="1068"/>
        <v>34</v>
      </c>
      <c r="AL178" s="90">
        <f t="shared" si="1068"/>
        <v>35</v>
      </c>
      <c r="AM178" s="90">
        <f t="shared" si="1068"/>
        <v>36</v>
      </c>
      <c r="AN178" s="90">
        <f t="shared" si="1068"/>
        <v>37</v>
      </c>
      <c r="AO178" s="90">
        <f t="shared" si="1068"/>
        <v>38</v>
      </c>
      <c r="AP178" s="90">
        <f t="shared" si="1068"/>
        <v>39</v>
      </c>
      <c r="AQ178" s="90">
        <f t="shared" si="1068"/>
        <v>40</v>
      </c>
      <c r="AR178" s="90">
        <f t="shared" si="1068"/>
        <v>41</v>
      </c>
      <c r="AS178" s="90">
        <f t="shared" si="1068"/>
        <v>42</v>
      </c>
      <c r="AT178" s="90">
        <f t="shared" si="1068"/>
        <v>43</v>
      </c>
      <c r="AU178" s="90">
        <f t="shared" si="1068"/>
        <v>44</v>
      </c>
      <c r="AV178" s="90">
        <f t="shared" si="1068"/>
        <v>45</v>
      </c>
      <c r="AW178" s="90">
        <f t="shared" si="1068"/>
        <v>46</v>
      </c>
      <c r="AX178" s="90">
        <f t="shared" si="1068"/>
        <v>47</v>
      </c>
      <c r="AY178" s="90">
        <f t="shared" si="1068"/>
        <v>48</v>
      </c>
      <c r="AZ178" s="90">
        <f t="shared" si="1068"/>
        <v>49</v>
      </c>
      <c r="BA178" s="90">
        <f t="shared" si="1068"/>
        <v>50</v>
      </c>
      <c r="BB178" s="90">
        <f t="shared" si="1068"/>
        <v>51</v>
      </c>
      <c r="BC178" s="90">
        <f t="shared" si="1068"/>
        <v>52</v>
      </c>
      <c r="BD178" s="90">
        <f t="shared" si="1068"/>
        <v>53</v>
      </c>
      <c r="BE178" s="90">
        <f t="shared" si="1068"/>
        <v>54</v>
      </c>
      <c r="BF178" s="90">
        <f t="shared" si="1068"/>
        <v>55</v>
      </c>
      <c r="BG178" s="90">
        <f t="shared" si="1068"/>
        <v>56</v>
      </c>
      <c r="BH178" s="90">
        <f t="shared" si="1068"/>
        <v>57</v>
      </c>
      <c r="BI178" s="90">
        <f t="shared" si="1068"/>
        <v>58</v>
      </c>
      <c r="BJ178" s="90">
        <f t="shared" si="1068"/>
        <v>59</v>
      </c>
      <c r="BK178" s="90">
        <f t="shared" si="1068"/>
        <v>60</v>
      </c>
      <c r="BL178" s="90">
        <f t="shared" si="1068"/>
        <v>61</v>
      </c>
      <c r="BM178" s="90">
        <f t="shared" si="1068"/>
        <v>62</v>
      </c>
      <c r="BN178" s="90">
        <f t="shared" si="1068"/>
        <v>63</v>
      </c>
      <c r="BO178" s="90">
        <f t="shared" si="1068"/>
        <v>64</v>
      </c>
      <c r="BP178" s="90">
        <f t="shared" si="1068"/>
        <v>65</v>
      </c>
      <c r="BQ178" s="90">
        <f t="shared" si="1068"/>
        <v>66</v>
      </c>
      <c r="BR178" s="90">
        <f t="shared" ref="BR178:DT178" si="1069">BQ178+1</f>
        <v>67</v>
      </c>
      <c r="BS178" s="90">
        <f t="shared" si="1069"/>
        <v>68</v>
      </c>
      <c r="BT178" s="90">
        <f t="shared" si="1069"/>
        <v>69</v>
      </c>
      <c r="BU178" s="90">
        <f t="shared" si="1069"/>
        <v>70</v>
      </c>
      <c r="BV178" s="90">
        <f t="shared" si="1069"/>
        <v>71</v>
      </c>
      <c r="BW178" s="90">
        <f t="shared" si="1069"/>
        <v>72</v>
      </c>
      <c r="BX178" s="90">
        <f t="shared" si="1069"/>
        <v>73</v>
      </c>
      <c r="BY178" s="90">
        <f t="shared" si="1069"/>
        <v>74</v>
      </c>
      <c r="BZ178" s="90">
        <f t="shared" si="1069"/>
        <v>75</v>
      </c>
      <c r="CA178" s="90">
        <f t="shared" si="1069"/>
        <v>76</v>
      </c>
      <c r="CB178" s="90">
        <f t="shared" si="1069"/>
        <v>77</v>
      </c>
      <c r="CC178" s="90">
        <f t="shared" si="1069"/>
        <v>78</v>
      </c>
      <c r="CD178" s="90">
        <f t="shared" si="1069"/>
        <v>79</v>
      </c>
      <c r="CE178" s="90">
        <f t="shared" si="1069"/>
        <v>80</v>
      </c>
      <c r="CF178" s="90">
        <f t="shared" si="1069"/>
        <v>81</v>
      </c>
      <c r="CG178" s="90">
        <f t="shared" si="1069"/>
        <v>82</v>
      </c>
      <c r="CH178" s="90">
        <f t="shared" si="1069"/>
        <v>83</v>
      </c>
      <c r="CI178" s="90">
        <f t="shared" si="1069"/>
        <v>84</v>
      </c>
      <c r="CJ178" s="90">
        <f t="shared" si="1069"/>
        <v>85</v>
      </c>
      <c r="CK178" s="90">
        <f t="shared" si="1069"/>
        <v>86</v>
      </c>
      <c r="CL178" s="90">
        <f t="shared" si="1069"/>
        <v>87</v>
      </c>
      <c r="CM178" s="90">
        <f t="shared" si="1069"/>
        <v>88</v>
      </c>
      <c r="CN178" s="90">
        <f t="shared" si="1069"/>
        <v>89</v>
      </c>
      <c r="CO178" s="90">
        <f t="shared" si="1069"/>
        <v>90</v>
      </c>
      <c r="CP178" s="90">
        <f t="shared" si="1069"/>
        <v>91</v>
      </c>
      <c r="CQ178" s="90">
        <f t="shared" si="1069"/>
        <v>92</v>
      </c>
      <c r="CR178" s="90">
        <f t="shared" si="1069"/>
        <v>93</v>
      </c>
      <c r="CS178" s="90">
        <f t="shared" si="1069"/>
        <v>94</v>
      </c>
      <c r="CT178" s="90">
        <f t="shared" si="1069"/>
        <v>95</v>
      </c>
      <c r="CU178" s="90">
        <f t="shared" si="1069"/>
        <v>96</v>
      </c>
      <c r="CV178" s="90">
        <f t="shared" si="1069"/>
        <v>97</v>
      </c>
      <c r="CW178" s="90">
        <f t="shared" si="1069"/>
        <v>98</v>
      </c>
      <c r="CX178" s="90">
        <f t="shared" si="1069"/>
        <v>99</v>
      </c>
      <c r="CY178" s="90">
        <f t="shared" si="1069"/>
        <v>100</v>
      </c>
      <c r="CZ178" s="90">
        <f t="shared" si="1069"/>
        <v>101</v>
      </c>
      <c r="DA178" s="90">
        <f t="shared" si="1069"/>
        <v>102</v>
      </c>
      <c r="DB178" s="90">
        <f t="shared" si="1069"/>
        <v>103</v>
      </c>
      <c r="DC178" s="90">
        <f t="shared" si="1069"/>
        <v>104</v>
      </c>
      <c r="DD178" s="90">
        <f t="shared" si="1069"/>
        <v>105</v>
      </c>
      <c r="DE178" s="90">
        <f t="shared" si="1069"/>
        <v>106</v>
      </c>
      <c r="DF178" s="90">
        <f t="shared" si="1069"/>
        <v>107</v>
      </c>
      <c r="DG178" s="90">
        <f t="shared" si="1069"/>
        <v>108</v>
      </c>
      <c r="DH178" s="90">
        <f t="shared" si="1069"/>
        <v>109</v>
      </c>
      <c r="DI178" s="90">
        <f t="shared" si="1069"/>
        <v>110</v>
      </c>
      <c r="DJ178" s="90">
        <f t="shared" si="1069"/>
        <v>111</v>
      </c>
      <c r="DK178" s="90">
        <f t="shared" si="1069"/>
        <v>112</v>
      </c>
      <c r="DL178" s="90">
        <f t="shared" si="1069"/>
        <v>113</v>
      </c>
      <c r="DM178" s="90">
        <f t="shared" si="1069"/>
        <v>114</v>
      </c>
      <c r="DN178" s="90">
        <f t="shared" si="1069"/>
        <v>115</v>
      </c>
      <c r="DO178" s="90">
        <f t="shared" si="1069"/>
        <v>116</v>
      </c>
      <c r="DP178" s="90">
        <f t="shared" si="1069"/>
        <v>117</v>
      </c>
      <c r="DQ178" s="90">
        <f t="shared" si="1069"/>
        <v>118</v>
      </c>
      <c r="DR178" s="90">
        <f t="shared" si="1069"/>
        <v>119</v>
      </c>
      <c r="DS178" s="90">
        <f t="shared" si="1069"/>
        <v>120</v>
      </c>
      <c r="DT178" s="90">
        <f t="shared" si="1069"/>
        <v>121</v>
      </c>
      <c r="DU178" s="15"/>
    </row>
    <row r="179" spans="1:125" s="6" customFormat="1" x14ac:dyDescent="0.25">
      <c r="A179" s="58"/>
      <c r="B179" s="68" t="s">
        <v>8</v>
      </c>
      <c r="C179" s="68"/>
      <c r="D179" s="105">
        <f>D9</f>
        <v>0</v>
      </c>
      <c r="E179" s="105">
        <f>D183</f>
        <v>0</v>
      </c>
      <c r="F179" s="105">
        <f t="shared" ref="F179:BQ179" si="1070">E183</f>
        <v>0</v>
      </c>
      <c r="G179" s="105">
        <f t="shared" si="1070"/>
        <v>0</v>
      </c>
      <c r="H179" s="105">
        <f t="shared" si="1070"/>
        <v>0</v>
      </c>
      <c r="I179" s="105">
        <f t="shared" si="1070"/>
        <v>0</v>
      </c>
      <c r="J179" s="105">
        <f t="shared" si="1070"/>
        <v>0</v>
      </c>
      <c r="K179" s="105">
        <f t="shared" si="1070"/>
        <v>0</v>
      </c>
      <c r="L179" s="105">
        <f t="shared" si="1070"/>
        <v>0</v>
      </c>
      <c r="M179" s="105">
        <f t="shared" si="1070"/>
        <v>0</v>
      </c>
      <c r="N179" s="105">
        <f t="shared" si="1070"/>
        <v>0</v>
      </c>
      <c r="O179" s="105">
        <f t="shared" si="1070"/>
        <v>0</v>
      </c>
      <c r="P179" s="105">
        <f t="shared" si="1070"/>
        <v>0</v>
      </c>
      <c r="Q179" s="105">
        <f t="shared" si="1070"/>
        <v>0</v>
      </c>
      <c r="R179" s="105">
        <f t="shared" si="1070"/>
        <v>0</v>
      </c>
      <c r="S179" s="105">
        <f t="shared" si="1070"/>
        <v>0</v>
      </c>
      <c r="T179" s="105">
        <f t="shared" si="1070"/>
        <v>0</v>
      </c>
      <c r="U179" s="105">
        <f t="shared" si="1070"/>
        <v>0</v>
      </c>
      <c r="V179" s="105">
        <f t="shared" si="1070"/>
        <v>0</v>
      </c>
      <c r="W179" s="105">
        <f t="shared" si="1070"/>
        <v>0</v>
      </c>
      <c r="X179" s="105">
        <f t="shared" si="1070"/>
        <v>0</v>
      </c>
      <c r="Y179" s="105">
        <f t="shared" si="1070"/>
        <v>0</v>
      </c>
      <c r="Z179" s="105">
        <f t="shared" si="1070"/>
        <v>0</v>
      </c>
      <c r="AA179" s="105">
        <f t="shared" si="1070"/>
        <v>0</v>
      </c>
      <c r="AB179" s="105">
        <f t="shared" si="1070"/>
        <v>0</v>
      </c>
      <c r="AC179" s="105">
        <f t="shared" si="1070"/>
        <v>0</v>
      </c>
      <c r="AD179" s="105">
        <f t="shared" si="1070"/>
        <v>0</v>
      </c>
      <c r="AE179" s="105">
        <f t="shared" si="1070"/>
        <v>0</v>
      </c>
      <c r="AF179" s="105">
        <f t="shared" si="1070"/>
        <v>0</v>
      </c>
      <c r="AG179" s="105">
        <f t="shared" si="1070"/>
        <v>0</v>
      </c>
      <c r="AH179" s="105">
        <f t="shared" si="1070"/>
        <v>0</v>
      </c>
      <c r="AI179" s="105">
        <f t="shared" si="1070"/>
        <v>0</v>
      </c>
      <c r="AJ179" s="105">
        <f t="shared" si="1070"/>
        <v>0</v>
      </c>
      <c r="AK179" s="105">
        <f t="shared" si="1070"/>
        <v>0</v>
      </c>
      <c r="AL179" s="105">
        <f t="shared" si="1070"/>
        <v>0</v>
      </c>
      <c r="AM179" s="105">
        <f t="shared" si="1070"/>
        <v>0</v>
      </c>
      <c r="AN179" s="105">
        <f t="shared" si="1070"/>
        <v>0</v>
      </c>
      <c r="AO179" s="105">
        <f t="shared" si="1070"/>
        <v>0</v>
      </c>
      <c r="AP179" s="105">
        <f t="shared" si="1070"/>
        <v>0</v>
      </c>
      <c r="AQ179" s="105">
        <f t="shared" si="1070"/>
        <v>0</v>
      </c>
      <c r="AR179" s="105">
        <f t="shared" si="1070"/>
        <v>0</v>
      </c>
      <c r="AS179" s="105">
        <f t="shared" si="1070"/>
        <v>0</v>
      </c>
      <c r="AT179" s="105">
        <f t="shared" si="1070"/>
        <v>0</v>
      </c>
      <c r="AU179" s="105">
        <f t="shared" si="1070"/>
        <v>0</v>
      </c>
      <c r="AV179" s="105">
        <f t="shared" si="1070"/>
        <v>0</v>
      </c>
      <c r="AW179" s="105">
        <f t="shared" si="1070"/>
        <v>0</v>
      </c>
      <c r="AX179" s="105">
        <f t="shared" si="1070"/>
        <v>0</v>
      </c>
      <c r="AY179" s="105">
        <f t="shared" si="1070"/>
        <v>0</v>
      </c>
      <c r="AZ179" s="105">
        <f t="shared" si="1070"/>
        <v>0</v>
      </c>
      <c r="BA179" s="105">
        <f t="shared" si="1070"/>
        <v>0</v>
      </c>
      <c r="BB179" s="105">
        <f t="shared" si="1070"/>
        <v>0</v>
      </c>
      <c r="BC179" s="105">
        <f t="shared" si="1070"/>
        <v>0</v>
      </c>
      <c r="BD179" s="105">
        <f t="shared" si="1070"/>
        <v>0</v>
      </c>
      <c r="BE179" s="105">
        <f t="shared" si="1070"/>
        <v>0</v>
      </c>
      <c r="BF179" s="105">
        <f t="shared" si="1070"/>
        <v>0</v>
      </c>
      <c r="BG179" s="105">
        <f t="shared" si="1070"/>
        <v>0</v>
      </c>
      <c r="BH179" s="105">
        <f t="shared" si="1070"/>
        <v>0</v>
      </c>
      <c r="BI179" s="105">
        <f t="shared" si="1070"/>
        <v>0</v>
      </c>
      <c r="BJ179" s="105">
        <f t="shared" si="1070"/>
        <v>0</v>
      </c>
      <c r="BK179" s="105">
        <f t="shared" si="1070"/>
        <v>0</v>
      </c>
      <c r="BL179" s="105">
        <f t="shared" si="1070"/>
        <v>0</v>
      </c>
      <c r="BM179" s="105">
        <f t="shared" si="1070"/>
        <v>0</v>
      </c>
      <c r="BN179" s="105">
        <f t="shared" si="1070"/>
        <v>0</v>
      </c>
      <c r="BO179" s="105">
        <f t="shared" si="1070"/>
        <v>0</v>
      </c>
      <c r="BP179" s="105">
        <f t="shared" si="1070"/>
        <v>0</v>
      </c>
      <c r="BQ179" s="105">
        <f t="shared" si="1070"/>
        <v>0</v>
      </c>
      <c r="BR179" s="105">
        <f t="shared" ref="BR179:DT179" si="1071">BQ183</f>
        <v>0</v>
      </c>
      <c r="BS179" s="105">
        <f t="shared" si="1071"/>
        <v>0</v>
      </c>
      <c r="BT179" s="105">
        <f t="shared" si="1071"/>
        <v>0</v>
      </c>
      <c r="BU179" s="105">
        <f t="shared" si="1071"/>
        <v>0</v>
      </c>
      <c r="BV179" s="105">
        <f t="shared" si="1071"/>
        <v>0</v>
      </c>
      <c r="BW179" s="105">
        <f t="shared" si="1071"/>
        <v>0</v>
      </c>
      <c r="BX179" s="105">
        <f t="shared" si="1071"/>
        <v>0</v>
      </c>
      <c r="BY179" s="105">
        <f t="shared" si="1071"/>
        <v>0</v>
      </c>
      <c r="BZ179" s="105">
        <f t="shared" si="1071"/>
        <v>0</v>
      </c>
      <c r="CA179" s="105">
        <f t="shared" si="1071"/>
        <v>0</v>
      </c>
      <c r="CB179" s="105">
        <f t="shared" si="1071"/>
        <v>0</v>
      </c>
      <c r="CC179" s="105">
        <f t="shared" si="1071"/>
        <v>0</v>
      </c>
      <c r="CD179" s="105">
        <f t="shared" si="1071"/>
        <v>0</v>
      </c>
      <c r="CE179" s="105">
        <f t="shared" si="1071"/>
        <v>0</v>
      </c>
      <c r="CF179" s="105">
        <f t="shared" si="1071"/>
        <v>0</v>
      </c>
      <c r="CG179" s="105">
        <f t="shared" si="1071"/>
        <v>0</v>
      </c>
      <c r="CH179" s="105">
        <f t="shared" si="1071"/>
        <v>0</v>
      </c>
      <c r="CI179" s="105">
        <f t="shared" si="1071"/>
        <v>0</v>
      </c>
      <c r="CJ179" s="105">
        <f t="shared" si="1071"/>
        <v>0</v>
      </c>
      <c r="CK179" s="105">
        <f t="shared" si="1071"/>
        <v>0</v>
      </c>
      <c r="CL179" s="105">
        <f t="shared" si="1071"/>
        <v>0</v>
      </c>
      <c r="CM179" s="105">
        <f t="shared" si="1071"/>
        <v>0</v>
      </c>
      <c r="CN179" s="105">
        <f t="shared" si="1071"/>
        <v>0</v>
      </c>
      <c r="CO179" s="105">
        <f t="shared" si="1071"/>
        <v>0</v>
      </c>
      <c r="CP179" s="105">
        <f t="shared" si="1071"/>
        <v>0</v>
      </c>
      <c r="CQ179" s="105">
        <f t="shared" si="1071"/>
        <v>0</v>
      </c>
      <c r="CR179" s="105">
        <f t="shared" si="1071"/>
        <v>0</v>
      </c>
      <c r="CS179" s="105">
        <f t="shared" si="1071"/>
        <v>0</v>
      </c>
      <c r="CT179" s="105">
        <f t="shared" si="1071"/>
        <v>0</v>
      </c>
      <c r="CU179" s="105">
        <f t="shared" si="1071"/>
        <v>0</v>
      </c>
      <c r="CV179" s="105">
        <f t="shared" si="1071"/>
        <v>0</v>
      </c>
      <c r="CW179" s="105">
        <f t="shared" si="1071"/>
        <v>0</v>
      </c>
      <c r="CX179" s="105">
        <f t="shared" si="1071"/>
        <v>0</v>
      </c>
      <c r="CY179" s="105">
        <f t="shared" si="1071"/>
        <v>0</v>
      </c>
      <c r="CZ179" s="105">
        <f t="shared" si="1071"/>
        <v>0</v>
      </c>
      <c r="DA179" s="105">
        <f t="shared" si="1071"/>
        <v>0</v>
      </c>
      <c r="DB179" s="105">
        <f t="shared" si="1071"/>
        <v>0</v>
      </c>
      <c r="DC179" s="105">
        <f t="shared" si="1071"/>
        <v>0</v>
      </c>
      <c r="DD179" s="105">
        <f t="shared" si="1071"/>
        <v>0</v>
      </c>
      <c r="DE179" s="105">
        <f t="shared" si="1071"/>
        <v>0</v>
      </c>
      <c r="DF179" s="105">
        <f t="shared" si="1071"/>
        <v>0</v>
      </c>
      <c r="DG179" s="105">
        <f t="shared" si="1071"/>
        <v>0</v>
      </c>
      <c r="DH179" s="105">
        <f t="shared" si="1071"/>
        <v>0</v>
      </c>
      <c r="DI179" s="105">
        <f t="shared" si="1071"/>
        <v>0</v>
      </c>
      <c r="DJ179" s="105">
        <f t="shared" si="1071"/>
        <v>0</v>
      </c>
      <c r="DK179" s="105">
        <f t="shared" si="1071"/>
        <v>0</v>
      </c>
      <c r="DL179" s="105">
        <f t="shared" si="1071"/>
        <v>0</v>
      </c>
      <c r="DM179" s="105">
        <f t="shared" si="1071"/>
        <v>0</v>
      </c>
      <c r="DN179" s="105">
        <f t="shared" si="1071"/>
        <v>0</v>
      </c>
      <c r="DO179" s="105">
        <f t="shared" si="1071"/>
        <v>0</v>
      </c>
      <c r="DP179" s="105">
        <f t="shared" si="1071"/>
        <v>0</v>
      </c>
      <c r="DQ179" s="105">
        <f t="shared" si="1071"/>
        <v>0</v>
      </c>
      <c r="DR179" s="105">
        <f t="shared" si="1071"/>
        <v>0</v>
      </c>
      <c r="DS179" s="105">
        <f t="shared" si="1071"/>
        <v>0</v>
      </c>
      <c r="DT179" s="105">
        <f t="shared" si="1071"/>
        <v>0</v>
      </c>
      <c r="DU179" s="15"/>
    </row>
    <row r="180" spans="1:125" s="6" customFormat="1" x14ac:dyDescent="0.25">
      <c r="A180" s="58"/>
      <c r="B180" s="68" t="s">
        <v>149</v>
      </c>
      <c r="C180" s="101">
        <f>SUM(D180:DS180)</f>
        <v>0</v>
      </c>
      <c r="D180" s="105">
        <f>IF(D179&gt;0,$F$9,0)</f>
        <v>0</v>
      </c>
      <c r="E180" s="105">
        <f t="shared" ref="E180:BP180" si="1072">IF(E179&gt;0,$F$9,0)</f>
        <v>0</v>
      </c>
      <c r="F180" s="105">
        <f t="shared" si="1072"/>
        <v>0</v>
      </c>
      <c r="G180" s="105">
        <f t="shared" si="1072"/>
        <v>0</v>
      </c>
      <c r="H180" s="105">
        <f t="shared" si="1072"/>
        <v>0</v>
      </c>
      <c r="I180" s="105">
        <f t="shared" si="1072"/>
        <v>0</v>
      </c>
      <c r="J180" s="105">
        <f t="shared" si="1072"/>
        <v>0</v>
      </c>
      <c r="K180" s="105">
        <f t="shared" si="1072"/>
        <v>0</v>
      </c>
      <c r="L180" s="105">
        <f t="shared" si="1072"/>
        <v>0</v>
      </c>
      <c r="M180" s="105">
        <f t="shared" si="1072"/>
        <v>0</v>
      </c>
      <c r="N180" s="105">
        <f t="shared" si="1072"/>
        <v>0</v>
      </c>
      <c r="O180" s="105">
        <f t="shared" si="1072"/>
        <v>0</v>
      </c>
      <c r="P180" s="105">
        <f t="shared" si="1072"/>
        <v>0</v>
      </c>
      <c r="Q180" s="105">
        <f t="shared" si="1072"/>
        <v>0</v>
      </c>
      <c r="R180" s="105">
        <f t="shared" si="1072"/>
        <v>0</v>
      </c>
      <c r="S180" s="105">
        <f t="shared" si="1072"/>
        <v>0</v>
      </c>
      <c r="T180" s="105">
        <f t="shared" si="1072"/>
        <v>0</v>
      </c>
      <c r="U180" s="105">
        <f t="shared" si="1072"/>
        <v>0</v>
      </c>
      <c r="V180" s="105">
        <f t="shared" si="1072"/>
        <v>0</v>
      </c>
      <c r="W180" s="105">
        <f t="shared" si="1072"/>
        <v>0</v>
      </c>
      <c r="X180" s="105">
        <f t="shared" si="1072"/>
        <v>0</v>
      </c>
      <c r="Y180" s="105">
        <f t="shared" si="1072"/>
        <v>0</v>
      </c>
      <c r="Z180" s="105">
        <f t="shared" si="1072"/>
        <v>0</v>
      </c>
      <c r="AA180" s="105">
        <f t="shared" si="1072"/>
        <v>0</v>
      </c>
      <c r="AB180" s="105">
        <f t="shared" si="1072"/>
        <v>0</v>
      </c>
      <c r="AC180" s="105">
        <f t="shared" si="1072"/>
        <v>0</v>
      </c>
      <c r="AD180" s="105">
        <f t="shared" si="1072"/>
        <v>0</v>
      </c>
      <c r="AE180" s="105">
        <f t="shared" si="1072"/>
        <v>0</v>
      </c>
      <c r="AF180" s="105">
        <f t="shared" si="1072"/>
        <v>0</v>
      </c>
      <c r="AG180" s="105">
        <f t="shared" si="1072"/>
        <v>0</v>
      </c>
      <c r="AH180" s="105">
        <f t="shared" si="1072"/>
        <v>0</v>
      </c>
      <c r="AI180" s="105">
        <f t="shared" si="1072"/>
        <v>0</v>
      </c>
      <c r="AJ180" s="105">
        <f t="shared" si="1072"/>
        <v>0</v>
      </c>
      <c r="AK180" s="105">
        <f t="shared" si="1072"/>
        <v>0</v>
      </c>
      <c r="AL180" s="105">
        <f t="shared" si="1072"/>
        <v>0</v>
      </c>
      <c r="AM180" s="105">
        <f t="shared" si="1072"/>
        <v>0</v>
      </c>
      <c r="AN180" s="105">
        <f t="shared" si="1072"/>
        <v>0</v>
      </c>
      <c r="AO180" s="105">
        <f t="shared" si="1072"/>
        <v>0</v>
      </c>
      <c r="AP180" s="105">
        <f t="shared" si="1072"/>
        <v>0</v>
      </c>
      <c r="AQ180" s="105">
        <f t="shared" si="1072"/>
        <v>0</v>
      </c>
      <c r="AR180" s="105">
        <f t="shared" si="1072"/>
        <v>0</v>
      </c>
      <c r="AS180" s="105">
        <f t="shared" si="1072"/>
        <v>0</v>
      </c>
      <c r="AT180" s="105">
        <f t="shared" si="1072"/>
        <v>0</v>
      </c>
      <c r="AU180" s="105">
        <f t="shared" si="1072"/>
        <v>0</v>
      </c>
      <c r="AV180" s="105">
        <f t="shared" si="1072"/>
        <v>0</v>
      </c>
      <c r="AW180" s="105">
        <f t="shared" si="1072"/>
        <v>0</v>
      </c>
      <c r="AX180" s="105">
        <f t="shared" si="1072"/>
        <v>0</v>
      </c>
      <c r="AY180" s="105">
        <f t="shared" si="1072"/>
        <v>0</v>
      </c>
      <c r="AZ180" s="105">
        <f t="shared" si="1072"/>
        <v>0</v>
      </c>
      <c r="BA180" s="105">
        <f t="shared" si="1072"/>
        <v>0</v>
      </c>
      <c r="BB180" s="105">
        <f t="shared" si="1072"/>
        <v>0</v>
      </c>
      <c r="BC180" s="105">
        <f t="shared" si="1072"/>
        <v>0</v>
      </c>
      <c r="BD180" s="105">
        <f t="shared" si="1072"/>
        <v>0</v>
      </c>
      <c r="BE180" s="105">
        <f t="shared" si="1072"/>
        <v>0</v>
      </c>
      <c r="BF180" s="105">
        <f t="shared" si="1072"/>
        <v>0</v>
      </c>
      <c r="BG180" s="105">
        <f t="shared" si="1072"/>
        <v>0</v>
      </c>
      <c r="BH180" s="105">
        <f t="shared" si="1072"/>
        <v>0</v>
      </c>
      <c r="BI180" s="105">
        <f t="shared" si="1072"/>
        <v>0</v>
      </c>
      <c r="BJ180" s="105">
        <f t="shared" si="1072"/>
        <v>0</v>
      </c>
      <c r="BK180" s="105">
        <f t="shared" si="1072"/>
        <v>0</v>
      </c>
      <c r="BL180" s="105">
        <f t="shared" si="1072"/>
        <v>0</v>
      </c>
      <c r="BM180" s="105">
        <f t="shared" si="1072"/>
        <v>0</v>
      </c>
      <c r="BN180" s="105">
        <f t="shared" si="1072"/>
        <v>0</v>
      </c>
      <c r="BO180" s="105">
        <f t="shared" si="1072"/>
        <v>0</v>
      </c>
      <c r="BP180" s="105">
        <f t="shared" si="1072"/>
        <v>0</v>
      </c>
      <c r="BQ180" s="105">
        <f t="shared" ref="BQ180:DT180" si="1073">IF(BQ179&gt;0,$F$9,0)</f>
        <v>0</v>
      </c>
      <c r="BR180" s="105">
        <f t="shared" si="1073"/>
        <v>0</v>
      </c>
      <c r="BS180" s="105">
        <f t="shared" si="1073"/>
        <v>0</v>
      </c>
      <c r="BT180" s="105">
        <f t="shared" si="1073"/>
        <v>0</v>
      </c>
      <c r="BU180" s="105">
        <f t="shared" si="1073"/>
        <v>0</v>
      </c>
      <c r="BV180" s="105">
        <f t="shared" si="1073"/>
        <v>0</v>
      </c>
      <c r="BW180" s="105">
        <f t="shared" si="1073"/>
        <v>0</v>
      </c>
      <c r="BX180" s="105">
        <f t="shared" si="1073"/>
        <v>0</v>
      </c>
      <c r="BY180" s="105">
        <f t="shared" si="1073"/>
        <v>0</v>
      </c>
      <c r="BZ180" s="105">
        <f t="shared" si="1073"/>
        <v>0</v>
      </c>
      <c r="CA180" s="105">
        <f t="shared" si="1073"/>
        <v>0</v>
      </c>
      <c r="CB180" s="105">
        <f t="shared" si="1073"/>
        <v>0</v>
      </c>
      <c r="CC180" s="105">
        <f t="shared" si="1073"/>
        <v>0</v>
      </c>
      <c r="CD180" s="105">
        <f t="shared" si="1073"/>
        <v>0</v>
      </c>
      <c r="CE180" s="105">
        <f t="shared" si="1073"/>
        <v>0</v>
      </c>
      <c r="CF180" s="105">
        <f t="shared" si="1073"/>
        <v>0</v>
      </c>
      <c r="CG180" s="105">
        <f t="shared" si="1073"/>
        <v>0</v>
      </c>
      <c r="CH180" s="105">
        <f t="shared" si="1073"/>
        <v>0</v>
      </c>
      <c r="CI180" s="105">
        <f t="shared" si="1073"/>
        <v>0</v>
      </c>
      <c r="CJ180" s="105">
        <f t="shared" si="1073"/>
        <v>0</v>
      </c>
      <c r="CK180" s="105">
        <f t="shared" si="1073"/>
        <v>0</v>
      </c>
      <c r="CL180" s="105">
        <f t="shared" si="1073"/>
        <v>0</v>
      </c>
      <c r="CM180" s="105">
        <f t="shared" si="1073"/>
        <v>0</v>
      </c>
      <c r="CN180" s="105">
        <f t="shared" si="1073"/>
        <v>0</v>
      </c>
      <c r="CO180" s="105">
        <f t="shared" si="1073"/>
        <v>0</v>
      </c>
      <c r="CP180" s="105">
        <f t="shared" si="1073"/>
        <v>0</v>
      </c>
      <c r="CQ180" s="105">
        <f t="shared" si="1073"/>
        <v>0</v>
      </c>
      <c r="CR180" s="105">
        <f t="shared" si="1073"/>
        <v>0</v>
      </c>
      <c r="CS180" s="105">
        <f t="shared" si="1073"/>
        <v>0</v>
      </c>
      <c r="CT180" s="105">
        <f t="shared" si="1073"/>
        <v>0</v>
      </c>
      <c r="CU180" s="105">
        <f t="shared" si="1073"/>
        <v>0</v>
      </c>
      <c r="CV180" s="105">
        <f t="shared" si="1073"/>
        <v>0</v>
      </c>
      <c r="CW180" s="105">
        <f t="shared" si="1073"/>
        <v>0</v>
      </c>
      <c r="CX180" s="105">
        <f t="shared" si="1073"/>
        <v>0</v>
      </c>
      <c r="CY180" s="105">
        <f t="shared" si="1073"/>
        <v>0</v>
      </c>
      <c r="CZ180" s="105">
        <f t="shared" si="1073"/>
        <v>0</v>
      </c>
      <c r="DA180" s="105">
        <f t="shared" si="1073"/>
        <v>0</v>
      </c>
      <c r="DB180" s="105">
        <f t="shared" si="1073"/>
        <v>0</v>
      </c>
      <c r="DC180" s="105">
        <f t="shared" si="1073"/>
        <v>0</v>
      </c>
      <c r="DD180" s="105">
        <f t="shared" si="1073"/>
        <v>0</v>
      </c>
      <c r="DE180" s="105">
        <f t="shared" si="1073"/>
        <v>0</v>
      </c>
      <c r="DF180" s="105">
        <f t="shared" si="1073"/>
        <v>0</v>
      </c>
      <c r="DG180" s="105">
        <f t="shared" si="1073"/>
        <v>0</v>
      </c>
      <c r="DH180" s="105">
        <f t="shared" si="1073"/>
        <v>0</v>
      </c>
      <c r="DI180" s="105">
        <f t="shared" si="1073"/>
        <v>0</v>
      </c>
      <c r="DJ180" s="105">
        <f t="shared" si="1073"/>
        <v>0</v>
      </c>
      <c r="DK180" s="105">
        <f t="shared" si="1073"/>
        <v>0</v>
      </c>
      <c r="DL180" s="105">
        <f t="shared" si="1073"/>
        <v>0</v>
      </c>
      <c r="DM180" s="105">
        <f t="shared" si="1073"/>
        <v>0</v>
      </c>
      <c r="DN180" s="105">
        <f t="shared" si="1073"/>
        <v>0</v>
      </c>
      <c r="DO180" s="105">
        <f t="shared" si="1073"/>
        <v>0</v>
      </c>
      <c r="DP180" s="105">
        <f t="shared" si="1073"/>
        <v>0</v>
      </c>
      <c r="DQ180" s="105">
        <f t="shared" si="1073"/>
        <v>0</v>
      </c>
      <c r="DR180" s="105">
        <f t="shared" si="1073"/>
        <v>0</v>
      </c>
      <c r="DS180" s="105">
        <f t="shared" si="1073"/>
        <v>0</v>
      </c>
      <c r="DT180" s="105">
        <f t="shared" si="1073"/>
        <v>0</v>
      </c>
      <c r="DU180" s="15"/>
    </row>
    <row r="181" spans="1:125" s="6" customFormat="1" x14ac:dyDescent="0.25">
      <c r="A181" s="58"/>
      <c r="B181" s="68" t="s">
        <v>9</v>
      </c>
      <c r="C181" s="102">
        <f>SUM(D181:DS181)</f>
        <v>0</v>
      </c>
      <c r="D181" s="105">
        <f>D179*($G$9/12)</f>
        <v>0</v>
      </c>
      <c r="E181" s="105">
        <f t="shared" ref="E181:BP181" si="1074">E179*($G$9/12)</f>
        <v>0</v>
      </c>
      <c r="F181" s="105">
        <f t="shared" si="1074"/>
        <v>0</v>
      </c>
      <c r="G181" s="105">
        <f t="shared" si="1074"/>
        <v>0</v>
      </c>
      <c r="H181" s="105">
        <f t="shared" si="1074"/>
        <v>0</v>
      </c>
      <c r="I181" s="105">
        <f t="shared" si="1074"/>
        <v>0</v>
      </c>
      <c r="J181" s="105">
        <f t="shared" si="1074"/>
        <v>0</v>
      </c>
      <c r="K181" s="105">
        <f t="shared" si="1074"/>
        <v>0</v>
      </c>
      <c r="L181" s="105">
        <f t="shared" si="1074"/>
        <v>0</v>
      </c>
      <c r="M181" s="105">
        <f t="shared" si="1074"/>
        <v>0</v>
      </c>
      <c r="N181" s="105">
        <f t="shared" si="1074"/>
        <v>0</v>
      </c>
      <c r="O181" s="105">
        <f t="shared" si="1074"/>
        <v>0</v>
      </c>
      <c r="P181" s="105">
        <f t="shared" si="1074"/>
        <v>0</v>
      </c>
      <c r="Q181" s="105">
        <f t="shared" si="1074"/>
        <v>0</v>
      </c>
      <c r="R181" s="105">
        <f t="shared" si="1074"/>
        <v>0</v>
      </c>
      <c r="S181" s="105">
        <f t="shared" si="1074"/>
        <v>0</v>
      </c>
      <c r="T181" s="105">
        <f t="shared" si="1074"/>
        <v>0</v>
      </c>
      <c r="U181" s="105">
        <f t="shared" si="1074"/>
        <v>0</v>
      </c>
      <c r="V181" s="105">
        <f t="shared" si="1074"/>
        <v>0</v>
      </c>
      <c r="W181" s="105">
        <f t="shared" si="1074"/>
        <v>0</v>
      </c>
      <c r="X181" s="105">
        <f t="shared" si="1074"/>
        <v>0</v>
      </c>
      <c r="Y181" s="105">
        <f t="shared" si="1074"/>
        <v>0</v>
      </c>
      <c r="Z181" s="105">
        <f t="shared" si="1074"/>
        <v>0</v>
      </c>
      <c r="AA181" s="105">
        <f t="shared" si="1074"/>
        <v>0</v>
      </c>
      <c r="AB181" s="105">
        <f t="shared" si="1074"/>
        <v>0</v>
      </c>
      <c r="AC181" s="105">
        <f t="shared" si="1074"/>
        <v>0</v>
      </c>
      <c r="AD181" s="105">
        <f t="shared" si="1074"/>
        <v>0</v>
      </c>
      <c r="AE181" s="105">
        <f t="shared" si="1074"/>
        <v>0</v>
      </c>
      <c r="AF181" s="105">
        <f t="shared" si="1074"/>
        <v>0</v>
      </c>
      <c r="AG181" s="105">
        <f t="shared" si="1074"/>
        <v>0</v>
      </c>
      <c r="AH181" s="105">
        <f t="shared" si="1074"/>
        <v>0</v>
      </c>
      <c r="AI181" s="105">
        <f t="shared" si="1074"/>
        <v>0</v>
      </c>
      <c r="AJ181" s="105">
        <f t="shared" si="1074"/>
        <v>0</v>
      </c>
      <c r="AK181" s="105">
        <f t="shared" si="1074"/>
        <v>0</v>
      </c>
      <c r="AL181" s="105">
        <f t="shared" si="1074"/>
        <v>0</v>
      </c>
      <c r="AM181" s="105">
        <f t="shared" si="1074"/>
        <v>0</v>
      </c>
      <c r="AN181" s="105">
        <f t="shared" si="1074"/>
        <v>0</v>
      </c>
      <c r="AO181" s="105">
        <f t="shared" si="1074"/>
        <v>0</v>
      </c>
      <c r="AP181" s="105">
        <f t="shared" si="1074"/>
        <v>0</v>
      </c>
      <c r="AQ181" s="105">
        <f t="shared" si="1074"/>
        <v>0</v>
      </c>
      <c r="AR181" s="105">
        <f t="shared" si="1074"/>
        <v>0</v>
      </c>
      <c r="AS181" s="105">
        <f t="shared" si="1074"/>
        <v>0</v>
      </c>
      <c r="AT181" s="105">
        <f t="shared" si="1074"/>
        <v>0</v>
      </c>
      <c r="AU181" s="105">
        <f t="shared" si="1074"/>
        <v>0</v>
      </c>
      <c r="AV181" s="105">
        <f t="shared" si="1074"/>
        <v>0</v>
      </c>
      <c r="AW181" s="105">
        <f t="shared" si="1074"/>
        <v>0</v>
      </c>
      <c r="AX181" s="105">
        <f t="shared" si="1074"/>
        <v>0</v>
      </c>
      <c r="AY181" s="105">
        <f t="shared" si="1074"/>
        <v>0</v>
      </c>
      <c r="AZ181" s="105">
        <f t="shared" si="1074"/>
        <v>0</v>
      </c>
      <c r="BA181" s="105">
        <f t="shared" si="1074"/>
        <v>0</v>
      </c>
      <c r="BB181" s="105">
        <f t="shared" si="1074"/>
        <v>0</v>
      </c>
      <c r="BC181" s="105">
        <f t="shared" si="1074"/>
        <v>0</v>
      </c>
      <c r="BD181" s="105">
        <f t="shared" si="1074"/>
        <v>0</v>
      </c>
      <c r="BE181" s="105">
        <f t="shared" si="1074"/>
        <v>0</v>
      </c>
      <c r="BF181" s="105">
        <f t="shared" si="1074"/>
        <v>0</v>
      </c>
      <c r="BG181" s="105">
        <f t="shared" si="1074"/>
        <v>0</v>
      </c>
      <c r="BH181" s="105">
        <f t="shared" si="1074"/>
        <v>0</v>
      </c>
      <c r="BI181" s="105">
        <f t="shared" si="1074"/>
        <v>0</v>
      </c>
      <c r="BJ181" s="105">
        <f t="shared" si="1074"/>
        <v>0</v>
      </c>
      <c r="BK181" s="105">
        <f t="shared" si="1074"/>
        <v>0</v>
      </c>
      <c r="BL181" s="105">
        <f t="shared" si="1074"/>
        <v>0</v>
      </c>
      <c r="BM181" s="105">
        <f t="shared" si="1074"/>
        <v>0</v>
      </c>
      <c r="BN181" s="105">
        <f t="shared" si="1074"/>
        <v>0</v>
      </c>
      <c r="BO181" s="105">
        <f t="shared" si="1074"/>
        <v>0</v>
      </c>
      <c r="BP181" s="105">
        <f t="shared" si="1074"/>
        <v>0</v>
      </c>
      <c r="BQ181" s="105">
        <f t="shared" ref="BQ181:DS181" si="1075">BQ179*($G$9/12)</f>
        <v>0</v>
      </c>
      <c r="BR181" s="105">
        <f t="shared" si="1075"/>
        <v>0</v>
      </c>
      <c r="BS181" s="105">
        <f t="shared" si="1075"/>
        <v>0</v>
      </c>
      <c r="BT181" s="105">
        <f t="shared" si="1075"/>
        <v>0</v>
      </c>
      <c r="BU181" s="105">
        <f t="shared" si="1075"/>
        <v>0</v>
      </c>
      <c r="BV181" s="105">
        <f t="shared" si="1075"/>
        <v>0</v>
      </c>
      <c r="BW181" s="105">
        <f t="shared" si="1075"/>
        <v>0</v>
      </c>
      <c r="BX181" s="105">
        <f t="shared" si="1075"/>
        <v>0</v>
      </c>
      <c r="BY181" s="105">
        <f t="shared" si="1075"/>
        <v>0</v>
      </c>
      <c r="BZ181" s="105">
        <f t="shared" si="1075"/>
        <v>0</v>
      </c>
      <c r="CA181" s="105">
        <f t="shared" si="1075"/>
        <v>0</v>
      </c>
      <c r="CB181" s="105">
        <f t="shared" si="1075"/>
        <v>0</v>
      </c>
      <c r="CC181" s="105">
        <f t="shared" si="1075"/>
        <v>0</v>
      </c>
      <c r="CD181" s="105">
        <f t="shared" si="1075"/>
        <v>0</v>
      </c>
      <c r="CE181" s="105">
        <f t="shared" si="1075"/>
        <v>0</v>
      </c>
      <c r="CF181" s="105">
        <f t="shared" si="1075"/>
        <v>0</v>
      </c>
      <c r="CG181" s="105">
        <f t="shared" si="1075"/>
        <v>0</v>
      </c>
      <c r="CH181" s="105">
        <f t="shared" si="1075"/>
        <v>0</v>
      </c>
      <c r="CI181" s="105">
        <f t="shared" si="1075"/>
        <v>0</v>
      </c>
      <c r="CJ181" s="105">
        <f t="shared" si="1075"/>
        <v>0</v>
      </c>
      <c r="CK181" s="105">
        <f t="shared" si="1075"/>
        <v>0</v>
      </c>
      <c r="CL181" s="105">
        <f t="shared" si="1075"/>
        <v>0</v>
      </c>
      <c r="CM181" s="105">
        <f t="shared" si="1075"/>
        <v>0</v>
      </c>
      <c r="CN181" s="105">
        <f t="shared" si="1075"/>
        <v>0</v>
      </c>
      <c r="CO181" s="105">
        <f t="shared" si="1075"/>
        <v>0</v>
      </c>
      <c r="CP181" s="105">
        <f t="shared" si="1075"/>
        <v>0</v>
      </c>
      <c r="CQ181" s="105">
        <f t="shared" si="1075"/>
        <v>0</v>
      </c>
      <c r="CR181" s="105">
        <f t="shared" si="1075"/>
        <v>0</v>
      </c>
      <c r="CS181" s="105">
        <f t="shared" si="1075"/>
        <v>0</v>
      </c>
      <c r="CT181" s="105">
        <f t="shared" si="1075"/>
        <v>0</v>
      </c>
      <c r="CU181" s="105">
        <f t="shared" si="1075"/>
        <v>0</v>
      </c>
      <c r="CV181" s="105">
        <f t="shared" si="1075"/>
        <v>0</v>
      </c>
      <c r="CW181" s="105">
        <f t="shared" si="1075"/>
        <v>0</v>
      </c>
      <c r="CX181" s="105">
        <f t="shared" si="1075"/>
        <v>0</v>
      </c>
      <c r="CY181" s="105">
        <f t="shared" si="1075"/>
        <v>0</v>
      </c>
      <c r="CZ181" s="105">
        <f t="shared" si="1075"/>
        <v>0</v>
      </c>
      <c r="DA181" s="105">
        <f t="shared" si="1075"/>
        <v>0</v>
      </c>
      <c r="DB181" s="105">
        <f t="shared" si="1075"/>
        <v>0</v>
      </c>
      <c r="DC181" s="105">
        <f t="shared" si="1075"/>
        <v>0</v>
      </c>
      <c r="DD181" s="105">
        <f t="shared" si="1075"/>
        <v>0</v>
      </c>
      <c r="DE181" s="105">
        <f t="shared" si="1075"/>
        <v>0</v>
      </c>
      <c r="DF181" s="105">
        <f t="shared" si="1075"/>
        <v>0</v>
      </c>
      <c r="DG181" s="105">
        <f t="shared" si="1075"/>
        <v>0</v>
      </c>
      <c r="DH181" s="105">
        <f t="shared" si="1075"/>
        <v>0</v>
      </c>
      <c r="DI181" s="105">
        <f t="shared" si="1075"/>
        <v>0</v>
      </c>
      <c r="DJ181" s="105">
        <f t="shared" si="1075"/>
        <v>0</v>
      </c>
      <c r="DK181" s="105">
        <f t="shared" si="1075"/>
        <v>0</v>
      </c>
      <c r="DL181" s="105">
        <f t="shared" si="1075"/>
        <v>0</v>
      </c>
      <c r="DM181" s="105">
        <f t="shared" si="1075"/>
        <v>0</v>
      </c>
      <c r="DN181" s="105">
        <f t="shared" si="1075"/>
        <v>0</v>
      </c>
      <c r="DO181" s="105">
        <f t="shared" si="1075"/>
        <v>0</v>
      </c>
      <c r="DP181" s="105">
        <f t="shared" si="1075"/>
        <v>0</v>
      </c>
      <c r="DQ181" s="105">
        <f t="shared" si="1075"/>
        <v>0</v>
      </c>
      <c r="DR181" s="105">
        <f t="shared" si="1075"/>
        <v>0</v>
      </c>
      <c r="DS181" s="105">
        <f t="shared" si="1075"/>
        <v>0</v>
      </c>
      <c r="DT181" s="105">
        <f t="shared" ref="DT181" si="1076">DT179*($G$9/12)</f>
        <v>0</v>
      </c>
      <c r="DU181" s="15"/>
    </row>
    <row r="182" spans="1:125" s="6" customFormat="1" x14ac:dyDescent="0.25">
      <c r="A182" s="58"/>
      <c r="B182" s="68" t="s">
        <v>10</v>
      </c>
      <c r="C182" s="103">
        <f>COUNTIF(D182:DT182,"&gt;1")</f>
        <v>0</v>
      </c>
      <c r="D182" s="105">
        <f>IF(D179+D180+D181&gt;$E$9,$E$9,IF(AND(D179+D180+D181&gt;0,D179+D180+D181&lt;$E$9),D179+D180+D181,0))</f>
        <v>0</v>
      </c>
      <c r="E182" s="105">
        <f t="shared" ref="E182:BP182" si="1077">IF(E179+E180+E181&gt;$E$9,$E$9,IF(AND(E179+E180+E181&gt;0,E179+E180+E181&lt;$E$9),E179+E180+E181,0))</f>
        <v>0</v>
      </c>
      <c r="F182" s="105">
        <f t="shared" si="1077"/>
        <v>0</v>
      </c>
      <c r="G182" s="105">
        <f t="shared" si="1077"/>
        <v>0</v>
      </c>
      <c r="H182" s="105">
        <f t="shared" si="1077"/>
        <v>0</v>
      </c>
      <c r="I182" s="105">
        <f t="shared" si="1077"/>
        <v>0</v>
      </c>
      <c r="J182" s="105">
        <f t="shared" si="1077"/>
        <v>0</v>
      </c>
      <c r="K182" s="105">
        <f t="shared" si="1077"/>
        <v>0</v>
      </c>
      <c r="L182" s="105">
        <f t="shared" si="1077"/>
        <v>0</v>
      </c>
      <c r="M182" s="105">
        <f t="shared" si="1077"/>
        <v>0</v>
      </c>
      <c r="N182" s="105">
        <f t="shared" si="1077"/>
        <v>0</v>
      </c>
      <c r="O182" s="105">
        <f t="shared" si="1077"/>
        <v>0</v>
      </c>
      <c r="P182" s="105">
        <f t="shared" si="1077"/>
        <v>0</v>
      </c>
      <c r="Q182" s="105">
        <f t="shared" si="1077"/>
        <v>0</v>
      </c>
      <c r="R182" s="105">
        <f t="shared" si="1077"/>
        <v>0</v>
      </c>
      <c r="S182" s="105">
        <f t="shared" si="1077"/>
        <v>0</v>
      </c>
      <c r="T182" s="105">
        <f t="shared" si="1077"/>
        <v>0</v>
      </c>
      <c r="U182" s="105">
        <f t="shared" si="1077"/>
        <v>0</v>
      </c>
      <c r="V182" s="105">
        <f t="shared" si="1077"/>
        <v>0</v>
      </c>
      <c r="W182" s="105">
        <f t="shared" si="1077"/>
        <v>0</v>
      </c>
      <c r="X182" s="105">
        <f t="shared" si="1077"/>
        <v>0</v>
      </c>
      <c r="Y182" s="105">
        <f t="shared" si="1077"/>
        <v>0</v>
      </c>
      <c r="Z182" s="105">
        <f t="shared" si="1077"/>
        <v>0</v>
      </c>
      <c r="AA182" s="105">
        <f t="shared" si="1077"/>
        <v>0</v>
      </c>
      <c r="AB182" s="105">
        <f t="shared" si="1077"/>
        <v>0</v>
      </c>
      <c r="AC182" s="105">
        <f t="shared" si="1077"/>
        <v>0</v>
      </c>
      <c r="AD182" s="105">
        <f t="shared" si="1077"/>
        <v>0</v>
      </c>
      <c r="AE182" s="105">
        <f t="shared" si="1077"/>
        <v>0</v>
      </c>
      <c r="AF182" s="105">
        <f t="shared" si="1077"/>
        <v>0</v>
      </c>
      <c r="AG182" s="105">
        <f t="shared" si="1077"/>
        <v>0</v>
      </c>
      <c r="AH182" s="105">
        <f t="shared" si="1077"/>
        <v>0</v>
      </c>
      <c r="AI182" s="105">
        <f t="shared" si="1077"/>
        <v>0</v>
      </c>
      <c r="AJ182" s="105">
        <f t="shared" si="1077"/>
        <v>0</v>
      </c>
      <c r="AK182" s="105">
        <f t="shared" si="1077"/>
        <v>0</v>
      </c>
      <c r="AL182" s="105">
        <f t="shared" si="1077"/>
        <v>0</v>
      </c>
      <c r="AM182" s="105">
        <f t="shared" si="1077"/>
        <v>0</v>
      </c>
      <c r="AN182" s="105">
        <f t="shared" si="1077"/>
        <v>0</v>
      </c>
      <c r="AO182" s="105">
        <f t="shared" si="1077"/>
        <v>0</v>
      </c>
      <c r="AP182" s="105">
        <f t="shared" si="1077"/>
        <v>0</v>
      </c>
      <c r="AQ182" s="105">
        <f t="shared" si="1077"/>
        <v>0</v>
      </c>
      <c r="AR182" s="105">
        <f t="shared" si="1077"/>
        <v>0</v>
      </c>
      <c r="AS182" s="105">
        <f t="shared" si="1077"/>
        <v>0</v>
      </c>
      <c r="AT182" s="105">
        <f t="shared" si="1077"/>
        <v>0</v>
      </c>
      <c r="AU182" s="105">
        <f t="shared" si="1077"/>
        <v>0</v>
      </c>
      <c r="AV182" s="105">
        <f t="shared" si="1077"/>
        <v>0</v>
      </c>
      <c r="AW182" s="105">
        <f t="shared" si="1077"/>
        <v>0</v>
      </c>
      <c r="AX182" s="105">
        <f t="shared" si="1077"/>
        <v>0</v>
      </c>
      <c r="AY182" s="105">
        <f t="shared" si="1077"/>
        <v>0</v>
      </c>
      <c r="AZ182" s="105">
        <f t="shared" si="1077"/>
        <v>0</v>
      </c>
      <c r="BA182" s="105">
        <f t="shared" si="1077"/>
        <v>0</v>
      </c>
      <c r="BB182" s="105">
        <f t="shared" si="1077"/>
        <v>0</v>
      </c>
      <c r="BC182" s="105">
        <f t="shared" si="1077"/>
        <v>0</v>
      </c>
      <c r="BD182" s="105">
        <f t="shared" si="1077"/>
        <v>0</v>
      </c>
      <c r="BE182" s="105">
        <f t="shared" si="1077"/>
        <v>0</v>
      </c>
      <c r="BF182" s="105">
        <f t="shared" si="1077"/>
        <v>0</v>
      </c>
      <c r="BG182" s="105">
        <f t="shared" si="1077"/>
        <v>0</v>
      </c>
      <c r="BH182" s="105">
        <f t="shared" si="1077"/>
        <v>0</v>
      </c>
      <c r="BI182" s="105">
        <f t="shared" si="1077"/>
        <v>0</v>
      </c>
      <c r="BJ182" s="105">
        <f t="shared" si="1077"/>
        <v>0</v>
      </c>
      <c r="BK182" s="105">
        <f t="shared" si="1077"/>
        <v>0</v>
      </c>
      <c r="BL182" s="105">
        <f t="shared" si="1077"/>
        <v>0</v>
      </c>
      <c r="BM182" s="105">
        <f t="shared" si="1077"/>
        <v>0</v>
      </c>
      <c r="BN182" s="105">
        <f t="shared" si="1077"/>
        <v>0</v>
      </c>
      <c r="BO182" s="105">
        <f t="shared" si="1077"/>
        <v>0</v>
      </c>
      <c r="BP182" s="105">
        <f t="shared" si="1077"/>
        <v>0</v>
      </c>
      <c r="BQ182" s="105">
        <f t="shared" ref="BQ182:DT182" si="1078">IF(BQ179+BQ180+BQ181&gt;$E$9,$E$9,IF(AND(BQ179+BQ180+BQ181&gt;0,BQ179+BQ180+BQ181&lt;$E$9),BQ179+BQ180+BQ181,0))</f>
        <v>0</v>
      </c>
      <c r="BR182" s="105">
        <f t="shared" si="1078"/>
        <v>0</v>
      </c>
      <c r="BS182" s="105">
        <f t="shared" si="1078"/>
        <v>0</v>
      </c>
      <c r="BT182" s="105">
        <f t="shared" si="1078"/>
        <v>0</v>
      </c>
      <c r="BU182" s="105">
        <f t="shared" si="1078"/>
        <v>0</v>
      </c>
      <c r="BV182" s="105">
        <f t="shared" si="1078"/>
        <v>0</v>
      </c>
      <c r="BW182" s="105">
        <f t="shared" si="1078"/>
        <v>0</v>
      </c>
      <c r="BX182" s="105">
        <f t="shared" si="1078"/>
        <v>0</v>
      </c>
      <c r="BY182" s="105">
        <f t="shared" si="1078"/>
        <v>0</v>
      </c>
      <c r="BZ182" s="105">
        <f t="shared" si="1078"/>
        <v>0</v>
      </c>
      <c r="CA182" s="105">
        <f t="shared" si="1078"/>
        <v>0</v>
      </c>
      <c r="CB182" s="105">
        <f t="shared" si="1078"/>
        <v>0</v>
      </c>
      <c r="CC182" s="105">
        <f t="shared" si="1078"/>
        <v>0</v>
      </c>
      <c r="CD182" s="105">
        <f t="shared" si="1078"/>
        <v>0</v>
      </c>
      <c r="CE182" s="105">
        <f t="shared" si="1078"/>
        <v>0</v>
      </c>
      <c r="CF182" s="105">
        <f t="shared" si="1078"/>
        <v>0</v>
      </c>
      <c r="CG182" s="105">
        <f t="shared" si="1078"/>
        <v>0</v>
      </c>
      <c r="CH182" s="105">
        <f t="shared" si="1078"/>
        <v>0</v>
      </c>
      <c r="CI182" s="105">
        <f t="shared" si="1078"/>
        <v>0</v>
      </c>
      <c r="CJ182" s="105">
        <f t="shared" si="1078"/>
        <v>0</v>
      </c>
      <c r="CK182" s="105">
        <f t="shared" si="1078"/>
        <v>0</v>
      </c>
      <c r="CL182" s="105">
        <f t="shared" si="1078"/>
        <v>0</v>
      </c>
      <c r="CM182" s="105">
        <f t="shared" si="1078"/>
        <v>0</v>
      </c>
      <c r="CN182" s="105">
        <f t="shared" si="1078"/>
        <v>0</v>
      </c>
      <c r="CO182" s="105">
        <f t="shared" si="1078"/>
        <v>0</v>
      </c>
      <c r="CP182" s="105">
        <f t="shared" si="1078"/>
        <v>0</v>
      </c>
      <c r="CQ182" s="105">
        <f t="shared" si="1078"/>
        <v>0</v>
      </c>
      <c r="CR182" s="105">
        <f t="shared" si="1078"/>
        <v>0</v>
      </c>
      <c r="CS182" s="105">
        <f t="shared" si="1078"/>
        <v>0</v>
      </c>
      <c r="CT182" s="105">
        <f t="shared" si="1078"/>
        <v>0</v>
      </c>
      <c r="CU182" s="105">
        <f t="shared" si="1078"/>
        <v>0</v>
      </c>
      <c r="CV182" s="105">
        <f t="shared" si="1078"/>
        <v>0</v>
      </c>
      <c r="CW182" s="105">
        <f t="shared" si="1078"/>
        <v>0</v>
      </c>
      <c r="CX182" s="105">
        <f t="shared" si="1078"/>
        <v>0</v>
      </c>
      <c r="CY182" s="105">
        <f t="shared" si="1078"/>
        <v>0</v>
      </c>
      <c r="CZ182" s="105">
        <f t="shared" si="1078"/>
        <v>0</v>
      </c>
      <c r="DA182" s="105">
        <f t="shared" si="1078"/>
        <v>0</v>
      </c>
      <c r="DB182" s="105">
        <f t="shared" si="1078"/>
        <v>0</v>
      </c>
      <c r="DC182" s="105">
        <f t="shared" si="1078"/>
        <v>0</v>
      </c>
      <c r="DD182" s="105">
        <f t="shared" si="1078"/>
        <v>0</v>
      </c>
      <c r="DE182" s="105">
        <f t="shared" si="1078"/>
        <v>0</v>
      </c>
      <c r="DF182" s="105">
        <f t="shared" si="1078"/>
        <v>0</v>
      </c>
      <c r="DG182" s="105">
        <f t="shared" si="1078"/>
        <v>0</v>
      </c>
      <c r="DH182" s="105">
        <f t="shared" si="1078"/>
        <v>0</v>
      </c>
      <c r="DI182" s="105">
        <f t="shared" si="1078"/>
        <v>0</v>
      </c>
      <c r="DJ182" s="105">
        <f t="shared" si="1078"/>
        <v>0</v>
      </c>
      <c r="DK182" s="105">
        <f t="shared" si="1078"/>
        <v>0</v>
      </c>
      <c r="DL182" s="105">
        <f t="shared" si="1078"/>
        <v>0</v>
      </c>
      <c r="DM182" s="105">
        <f t="shared" si="1078"/>
        <v>0</v>
      </c>
      <c r="DN182" s="105">
        <f t="shared" si="1078"/>
        <v>0</v>
      </c>
      <c r="DO182" s="105">
        <f t="shared" si="1078"/>
        <v>0</v>
      </c>
      <c r="DP182" s="105">
        <f t="shared" si="1078"/>
        <v>0</v>
      </c>
      <c r="DQ182" s="105">
        <f t="shared" si="1078"/>
        <v>0</v>
      </c>
      <c r="DR182" s="105">
        <f t="shared" si="1078"/>
        <v>0</v>
      </c>
      <c r="DS182" s="105">
        <f t="shared" si="1078"/>
        <v>0</v>
      </c>
      <c r="DT182" s="105">
        <f t="shared" si="1078"/>
        <v>0</v>
      </c>
      <c r="DU182" s="15"/>
    </row>
    <row r="183" spans="1:125" s="6" customFormat="1" x14ac:dyDescent="0.25">
      <c r="A183" s="58"/>
      <c r="B183" s="68" t="s">
        <v>11</v>
      </c>
      <c r="C183" s="68"/>
      <c r="D183" s="105">
        <f>IF(D179+D181-D182&lt;1,0,D179+D181-D182)</f>
        <v>0</v>
      </c>
      <c r="E183" s="105">
        <f t="shared" ref="E183" si="1079">IF(E179+E181-E182&lt;1,0,E179+E181-E182)</f>
        <v>0</v>
      </c>
      <c r="F183" s="105">
        <f t="shared" ref="F183" si="1080">IF(F179+F181-F182&lt;1,0,F179+F181-F182)</f>
        <v>0</v>
      </c>
      <c r="G183" s="105">
        <f t="shared" ref="G183" si="1081">IF(G179+G181-G182&lt;1,0,G179+G181-G182)</f>
        <v>0</v>
      </c>
      <c r="H183" s="105">
        <f t="shared" ref="H183" si="1082">IF(H179+H181-H182&lt;1,0,H179+H181-H182)</f>
        <v>0</v>
      </c>
      <c r="I183" s="105">
        <f t="shared" ref="I183" si="1083">IF(I179+I181-I182&lt;1,0,I179+I181-I182)</f>
        <v>0</v>
      </c>
      <c r="J183" s="105">
        <f t="shared" ref="J183" si="1084">IF(J179+J181-J182&lt;1,0,J179+J181-J182)</f>
        <v>0</v>
      </c>
      <c r="K183" s="105">
        <f t="shared" ref="K183" si="1085">IF(K179+K181-K182&lt;1,0,K179+K181-K182)</f>
        <v>0</v>
      </c>
      <c r="L183" s="105">
        <f t="shared" ref="L183" si="1086">IF(L179+L181-L182&lt;1,0,L179+L181-L182)</f>
        <v>0</v>
      </c>
      <c r="M183" s="105">
        <f t="shared" ref="M183" si="1087">IF(M179+M181-M182&lt;1,0,M179+M181-M182)</f>
        <v>0</v>
      </c>
      <c r="N183" s="105">
        <f t="shared" ref="N183" si="1088">IF(N179+N181-N182&lt;1,0,N179+N181-N182)</f>
        <v>0</v>
      </c>
      <c r="O183" s="105">
        <f t="shared" ref="O183" si="1089">IF(O179+O181-O182&lt;1,0,O179+O181-O182)</f>
        <v>0</v>
      </c>
      <c r="P183" s="105">
        <f t="shared" ref="P183" si="1090">IF(P179+P181-P182&lt;1,0,P179+P181-P182)</f>
        <v>0</v>
      </c>
      <c r="Q183" s="105">
        <f t="shared" ref="Q183" si="1091">IF(Q179+Q181-Q182&lt;1,0,Q179+Q181-Q182)</f>
        <v>0</v>
      </c>
      <c r="R183" s="105">
        <f t="shared" ref="R183" si="1092">IF(R179+R181-R182&lt;1,0,R179+R181-R182)</f>
        <v>0</v>
      </c>
      <c r="S183" s="105">
        <f t="shared" ref="S183" si="1093">IF(S179+S181-S182&lt;1,0,S179+S181-S182)</f>
        <v>0</v>
      </c>
      <c r="T183" s="105">
        <f t="shared" ref="T183" si="1094">IF(T179+T181-T182&lt;1,0,T179+T181-T182)</f>
        <v>0</v>
      </c>
      <c r="U183" s="105">
        <f t="shared" ref="U183" si="1095">IF(U179+U181-U182&lt;1,0,U179+U181-U182)</f>
        <v>0</v>
      </c>
      <c r="V183" s="105">
        <f t="shared" ref="V183" si="1096">IF(V179+V181-V182&lt;1,0,V179+V181-V182)</f>
        <v>0</v>
      </c>
      <c r="W183" s="105">
        <f t="shared" ref="W183" si="1097">IF(W179+W181-W182&lt;1,0,W179+W181-W182)</f>
        <v>0</v>
      </c>
      <c r="X183" s="105">
        <f t="shared" ref="X183" si="1098">IF(X179+X181-X182&lt;1,0,X179+X181-X182)</f>
        <v>0</v>
      </c>
      <c r="Y183" s="105">
        <f t="shared" ref="Y183" si="1099">IF(Y179+Y181-Y182&lt;1,0,Y179+Y181-Y182)</f>
        <v>0</v>
      </c>
      <c r="Z183" s="105">
        <f t="shared" ref="Z183" si="1100">IF(Z179+Z181-Z182&lt;1,0,Z179+Z181-Z182)</f>
        <v>0</v>
      </c>
      <c r="AA183" s="105">
        <f t="shared" ref="AA183" si="1101">IF(AA179+AA181-AA182&lt;1,0,AA179+AA181-AA182)</f>
        <v>0</v>
      </c>
      <c r="AB183" s="105">
        <f t="shared" ref="AB183" si="1102">IF(AB179+AB181-AB182&lt;1,0,AB179+AB181-AB182)</f>
        <v>0</v>
      </c>
      <c r="AC183" s="105">
        <f t="shared" ref="AC183" si="1103">IF(AC179+AC181-AC182&lt;1,0,AC179+AC181-AC182)</f>
        <v>0</v>
      </c>
      <c r="AD183" s="105">
        <f t="shared" ref="AD183" si="1104">IF(AD179+AD181-AD182&lt;1,0,AD179+AD181-AD182)</f>
        <v>0</v>
      </c>
      <c r="AE183" s="105">
        <f t="shared" ref="AE183" si="1105">IF(AE179+AE181-AE182&lt;1,0,AE179+AE181-AE182)</f>
        <v>0</v>
      </c>
      <c r="AF183" s="105">
        <f t="shared" ref="AF183" si="1106">IF(AF179+AF181-AF182&lt;1,0,AF179+AF181-AF182)</f>
        <v>0</v>
      </c>
      <c r="AG183" s="105">
        <f t="shared" ref="AG183" si="1107">IF(AG179+AG181-AG182&lt;1,0,AG179+AG181-AG182)</f>
        <v>0</v>
      </c>
      <c r="AH183" s="105">
        <f t="shared" ref="AH183" si="1108">IF(AH179+AH181-AH182&lt;1,0,AH179+AH181-AH182)</f>
        <v>0</v>
      </c>
      <c r="AI183" s="105">
        <f t="shared" ref="AI183" si="1109">IF(AI179+AI181-AI182&lt;1,0,AI179+AI181-AI182)</f>
        <v>0</v>
      </c>
      <c r="AJ183" s="105">
        <f t="shared" ref="AJ183" si="1110">IF(AJ179+AJ181-AJ182&lt;1,0,AJ179+AJ181-AJ182)</f>
        <v>0</v>
      </c>
      <c r="AK183" s="105">
        <f t="shared" ref="AK183" si="1111">IF(AK179+AK181-AK182&lt;1,0,AK179+AK181-AK182)</f>
        <v>0</v>
      </c>
      <c r="AL183" s="105">
        <f t="shared" ref="AL183" si="1112">IF(AL179+AL181-AL182&lt;1,0,AL179+AL181-AL182)</f>
        <v>0</v>
      </c>
      <c r="AM183" s="105">
        <f t="shared" ref="AM183" si="1113">IF(AM179+AM181-AM182&lt;1,0,AM179+AM181-AM182)</f>
        <v>0</v>
      </c>
      <c r="AN183" s="105">
        <f t="shared" ref="AN183" si="1114">IF(AN179+AN181-AN182&lt;1,0,AN179+AN181-AN182)</f>
        <v>0</v>
      </c>
      <c r="AO183" s="105">
        <f t="shared" ref="AO183" si="1115">IF(AO179+AO181-AO182&lt;1,0,AO179+AO181-AO182)</f>
        <v>0</v>
      </c>
      <c r="AP183" s="105">
        <f t="shared" ref="AP183" si="1116">IF(AP179+AP181-AP182&lt;1,0,AP179+AP181-AP182)</f>
        <v>0</v>
      </c>
      <c r="AQ183" s="105">
        <f t="shared" ref="AQ183" si="1117">IF(AQ179+AQ181-AQ182&lt;1,0,AQ179+AQ181-AQ182)</f>
        <v>0</v>
      </c>
      <c r="AR183" s="105">
        <f t="shared" ref="AR183" si="1118">IF(AR179+AR181-AR182&lt;1,0,AR179+AR181-AR182)</f>
        <v>0</v>
      </c>
      <c r="AS183" s="105">
        <f t="shared" ref="AS183" si="1119">IF(AS179+AS181-AS182&lt;1,0,AS179+AS181-AS182)</f>
        <v>0</v>
      </c>
      <c r="AT183" s="105">
        <f t="shared" ref="AT183" si="1120">IF(AT179+AT181-AT182&lt;1,0,AT179+AT181-AT182)</f>
        <v>0</v>
      </c>
      <c r="AU183" s="105">
        <f t="shared" ref="AU183" si="1121">IF(AU179+AU181-AU182&lt;1,0,AU179+AU181-AU182)</f>
        <v>0</v>
      </c>
      <c r="AV183" s="105">
        <f t="shared" ref="AV183" si="1122">IF(AV179+AV181-AV182&lt;1,0,AV179+AV181-AV182)</f>
        <v>0</v>
      </c>
      <c r="AW183" s="105">
        <f t="shared" ref="AW183" si="1123">IF(AW179+AW181-AW182&lt;1,0,AW179+AW181-AW182)</f>
        <v>0</v>
      </c>
      <c r="AX183" s="105">
        <f t="shared" ref="AX183" si="1124">IF(AX179+AX181-AX182&lt;1,0,AX179+AX181-AX182)</f>
        <v>0</v>
      </c>
      <c r="AY183" s="105">
        <f t="shared" ref="AY183" si="1125">IF(AY179+AY181-AY182&lt;1,0,AY179+AY181-AY182)</f>
        <v>0</v>
      </c>
      <c r="AZ183" s="105">
        <f t="shared" ref="AZ183" si="1126">IF(AZ179+AZ181-AZ182&lt;1,0,AZ179+AZ181-AZ182)</f>
        <v>0</v>
      </c>
      <c r="BA183" s="105">
        <f t="shared" ref="BA183" si="1127">IF(BA179+BA181-BA182&lt;1,0,BA179+BA181-BA182)</f>
        <v>0</v>
      </c>
      <c r="BB183" s="105">
        <f t="shared" ref="BB183" si="1128">IF(BB179+BB181-BB182&lt;1,0,BB179+BB181-BB182)</f>
        <v>0</v>
      </c>
      <c r="BC183" s="105">
        <f t="shared" ref="BC183" si="1129">IF(BC179+BC181-BC182&lt;1,0,BC179+BC181-BC182)</f>
        <v>0</v>
      </c>
      <c r="BD183" s="105">
        <f t="shared" ref="BD183" si="1130">IF(BD179+BD181-BD182&lt;1,0,BD179+BD181-BD182)</f>
        <v>0</v>
      </c>
      <c r="BE183" s="105">
        <f t="shared" ref="BE183" si="1131">IF(BE179+BE181-BE182&lt;1,0,BE179+BE181-BE182)</f>
        <v>0</v>
      </c>
      <c r="BF183" s="105">
        <f t="shared" ref="BF183" si="1132">IF(BF179+BF181-BF182&lt;1,0,BF179+BF181-BF182)</f>
        <v>0</v>
      </c>
      <c r="BG183" s="105">
        <f t="shared" ref="BG183" si="1133">IF(BG179+BG181-BG182&lt;1,0,BG179+BG181-BG182)</f>
        <v>0</v>
      </c>
      <c r="BH183" s="105">
        <f t="shared" ref="BH183" si="1134">IF(BH179+BH181-BH182&lt;1,0,BH179+BH181-BH182)</f>
        <v>0</v>
      </c>
      <c r="BI183" s="105">
        <f t="shared" ref="BI183" si="1135">IF(BI179+BI181-BI182&lt;1,0,BI179+BI181-BI182)</f>
        <v>0</v>
      </c>
      <c r="BJ183" s="105">
        <f t="shared" ref="BJ183" si="1136">IF(BJ179+BJ181-BJ182&lt;1,0,BJ179+BJ181-BJ182)</f>
        <v>0</v>
      </c>
      <c r="BK183" s="105">
        <f t="shared" ref="BK183" si="1137">IF(BK179+BK181-BK182&lt;1,0,BK179+BK181-BK182)</f>
        <v>0</v>
      </c>
      <c r="BL183" s="105">
        <f t="shared" ref="BL183" si="1138">IF(BL179+BL181-BL182&lt;1,0,BL179+BL181-BL182)</f>
        <v>0</v>
      </c>
      <c r="BM183" s="105">
        <f t="shared" ref="BM183" si="1139">IF(BM179+BM181-BM182&lt;1,0,BM179+BM181-BM182)</f>
        <v>0</v>
      </c>
      <c r="BN183" s="105">
        <f t="shared" ref="BN183" si="1140">IF(BN179+BN181-BN182&lt;1,0,BN179+BN181-BN182)</f>
        <v>0</v>
      </c>
      <c r="BO183" s="105">
        <f t="shared" ref="BO183" si="1141">IF(BO179+BO181-BO182&lt;1,0,BO179+BO181-BO182)</f>
        <v>0</v>
      </c>
      <c r="BP183" s="105">
        <f t="shared" ref="BP183" si="1142">IF(BP179+BP181-BP182&lt;1,0,BP179+BP181-BP182)</f>
        <v>0</v>
      </c>
      <c r="BQ183" s="105">
        <f t="shared" ref="BQ183" si="1143">IF(BQ179+BQ181-BQ182&lt;1,0,BQ179+BQ181-BQ182)</f>
        <v>0</v>
      </c>
      <c r="BR183" s="105">
        <f t="shared" ref="BR183" si="1144">IF(BR179+BR181-BR182&lt;1,0,BR179+BR181-BR182)</f>
        <v>0</v>
      </c>
      <c r="BS183" s="105">
        <f t="shared" ref="BS183" si="1145">IF(BS179+BS181-BS182&lt;1,0,BS179+BS181-BS182)</f>
        <v>0</v>
      </c>
      <c r="BT183" s="105">
        <f t="shared" ref="BT183" si="1146">IF(BT179+BT181-BT182&lt;1,0,BT179+BT181-BT182)</f>
        <v>0</v>
      </c>
      <c r="BU183" s="105">
        <f t="shared" ref="BU183" si="1147">IF(BU179+BU181-BU182&lt;1,0,BU179+BU181-BU182)</f>
        <v>0</v>
      </c>
      <c r="BV183" s="105">
        <f t="shared" ref="BV183" si="1148">IF(BV179+BV181-BV182&lt;1,0,BV179+BV181-BV182)</f>
        <v>0</v>
      </c>
      <c r="BW183" s="105">
        <f t="shared" ref="BW183" si="1149">IF(BW179+BW181-BW182&lt;1,0,BW179+BW181-BW182)</f>
        <v>0</v>
      </c>
      <c r="BX183" s="105">
        <f t="shared" ref="BX183" si="1150">IF(BX179+BX181-BX182&lt;1,0,BX179+BX181-BX182)</f>
        <v>0</v>
      </c>
      <c r="BY183" s="105">
        <f t="shared" ref="BY183" si="1151">IF(BY179+BY181-BY182&lt;1,0,BY179+BY181-BY182)</f>
        <v>0</v>
      </c>
      <c r="BZ183" s="105">
        <f t="shared" ref="BZ183" si="1152">IF(BZ179+BZ181-BZ182&lt;1,0,BZ179+BZ181-BZ182)</f>
        <v>0</v>
      </c>
      <c r="CA183" s="105">
        <f t="shared" ref="CA183" si="1153">IF(CA179+CA181-CA182&lt;1,0,CA179+CA181-CA182)</f>
        <v>0</v>
      </c>
      <c r="CB183" s="105">
        <f t="shared" ref="CB183" si="1154">IF(CB179+CB181-CB182&lt;1,0,CB179+CB181-CB182)</f>
        <v>0</v>
      </c>
      <c r="CC183" s="105">
        <f t="shared" ref="CC183" si="1155">IF(CC179+CC181-CC182&lt;1,0,CC179+CC181-CC182)</f>
        <v>0</v>
      </c>
      <c r="CD183" s="105">
        <f t="shared" ref="CD183" si="1156">IF(CD179+CD181-CD182&lt;1,0,CD179+CD181-CD182)</f>
        <v>0</v>
      </c>
      <c r="CE183" s="105">
        <f t="shared" ref="CE183" si="1157">IF(CE179+CE181-CE182&lt;1,0,CE179+CE181-CE182)</f>
        <v>0</v>
      </c>
      <c r="CF183" s="105">
        <f t="shared" ref="CF183" si="1158">IF(CF179+CF181-CF182&lt;1,0,CF179+CF181-CF182)</f>
        <v>0</v>
      </c>
      <c r="CG183" s="105">
        <f t="shared" ref="CG183" si="1159">IF(CG179+CG181-CG182&lt;1,0,CG179+CG181-CG182)</f>
        <v>0</v>
      </c>
      <c r="CH183" s="105">
        <f t="shared" ref="CH183" si="1160">IF(CH179+CH181-CH182&lt;1,0,CH179+CH181-CH182)</f>
        <v>0</v>
      </c>
      <c r="CI183" s="105">
        <f t="shared" ref="CI183" si="1161">IF(CI179+CI181-CI182&lt;1,0,CI179+CI181-CI182)</f>
        <v>0</v>
      </c>
      <c r="CJ183" s="105">
        <f t="shared" ref="CJ183" si="1162">IF(CJ179+CJ181-CJ182&lt;1,0,CJ179+CJ181-CJ182)</f>
        <v>0</v>
      </c>
      <c r="CK183" s="105">
        <f t="shared" ref="CK183" si="1163">IF(CK179+CK181-CK182&lt;1,0,CK179+CK181-CK182)</f>
        <v>0</v>
      </c>
      <c r="CL183" s="105">
        <f t="shared" ref="CL183" si="1164">IF(CL179+CL181-CL182&lt;1,0,CL179+CL181-CL182)</f>
        <v>0</v>
      </c>
      <c r="CM183" s="105">
        <f t="shared" ref="CM183" si="1165">IF(CM179+CM181-CM182&lt;1,0,CM179+CM181-CM182)</f>
        <v>0</v>
      </c>
      <c r="CN183" s="105">
        <f t="shared" ref="CN183" si="1166">IF(CN179+CN181-CN182&lt;1,0,CN179+CN181-CN182)</f>
        <v>0</v>
      </c>
      <c r="CO183" s="105">
        <f t="shared" ref="CO183" si="1167">IF(CO179+CO181-CO182&lt;1,0,CO179+CO181-CO182)</f>
        <v>0</v>
      </c>
      <c r="CP183" s="105">
        <f t="shared" ref="CP183" si="1168">IF(CP179+CP181-CP182&lt;1,0,CP179+CP181-CP182)</f>
        <v>0</v>
      </c>
      <c r="CQ183" s="105">
        <f t="shared" ref="CQ183" si="1169">IF(CQ179+CQ181-CQ182&lt;1,0,CQ179+CQ181-CQ182)</f>
        <v>0</v>
      </c>
      <c r="CR183" s="105">
        <f t="shared" ref="CR183" si="1170">IF(CR179+CR181-CR182&lt;1,0,CR179+CR181-CR182)</f>
        <v>0</v>
      </c>
      <c r="CS183" s="105">
        <f t="shared" ref="CS183" si="1171">IF(CS179+CS181-CS182&lt;1,0,CS179+CS181-CS182)</f>
        <v>0</v>
      </c>
      <c r="CT183" s="105">
        <f t="shared" ref="CT183" si="1172">IF(CT179+CT181-CT182&lt;1,0,CT179+CT181-CT182)</f>
        <v>0</v>
      </c>
      <c r="CU183" s="105">
        <f t="shared" ref="CU183" si="1173">IF(CU179+CU181-CU182&lt;1,0,CU179+CU181-CU182)</f>
        <v>0</v>
      </c>
      <c r="CV183" s="105">
        <f t="shared" ref="CV183" si="1174">IF(CV179+CV181-CV182&lt;1,0,CV179+CV181-CV182)</f>
        <v>0</v>
      </c>
      <c r="CW183" s="105">
        <f t="shared" ref="CW183" si="1175">IF(CW179+CW181-CW182&lt;1,0,CW179+CW181-CW182)</f>
        <v>0</v>
      </c>
      <c r="CX183" s="105">
        <f t="shared" ref="CX183" si="1176">IF(CX179+CX181-CX182&lt;1,0,CX179+CX181-CX182)</f>
        <v>0</v>
      </c>
      <c r="CY183" s="105">
        <f t="shared" ref="CY183" si="1177">IF(CY179+CY181-CY182&lt;1,0,CY179+CY181-CY182)</f>
        <v>0</v>
      </c>
      <c r="CZ183" s="105">
        <f t="shared" ref="CZ183" si="1178">IF(CZ179+CZ181-CZ182&lt;1,0,CZ179+CZ181-CZ182)</f>
        <v>0</v>
      </c>
      <c r="DA183" s="105">
        <f t="shared" ref="DA183" si="1179">IF(DA179+DA181-DA182&lt;1,0,DA179+DA181-DA182)</f>
        <v>0</v>
      </c>
      <c r="DB183" s="105">
        <f t="shared" ref="DB183" si="1180">IF(DB179+DB181-DB182&lt;1,0,DB179+DB181-DB182)</f>
        <v>0</v>
      </c>
      <c r="DC183" s="105">
        <f t="shared" ref="DC183" si="1181">IF(DC179+DC181-DC182&lt;1,0,DC179+DC181-DC182)</f>
        <v>0</v>
      </c>
      <c r="DD183" s="105">
        <f t="shared" ref="DD183" si="1182">IF(DD179+DD181-DD182&lt;1,0,DD179+DD181-DD182)</f>
        <v>0</v>
      </c>
      <c r="DE183" s="105">
        <f t="shared" ref="DE183" si="1183">IF(DE179+DE181-DE182&lt;1,0,DE179+DE181-DE182)</f>
        <v>0</v>
      </c>
      <c r="DF183" s="105">
        <f t="shared" ref="DF183" si="1184">IF(DF179+DF181-DF182&lt;1,0,DF179+DF181-DF182)</f>
        <v>0</v>
      </c>
      <c r="DG183" s="105">
        <f t="shared" ref="DG183" si="1185">IF(DG179+DG181-DG182&lt;1,0,DG179+DG181-DG182)</f>
        <v>0</v>
      </c>
      <c r="DH183" s="105">
        <f t="shared" ref="DH183" si="1186">IF(DH179+DH181-DH182&lt;1,0,DH179+DH181-DH182)</f>
        <v>0</v>
      </c>
      <c r="DI183" s="105">
        <f t="shared" ref="DI183" si="1187">IF(DI179+DI181-DI182&lt;1,0,DI179+DI181-DI182)</f>
        <v>0</v>
      </c>
      <c r="DJ183" s="105">
        <f t="shared" ref="DJ183" si="1188">IF(DJ179+DJ181-DJ182&lt;1,0,DJ179+DJ181-DJ182)</f>
        <v>0</v>
      </c>
      <c r="DK183" s="105">
        <f t="shared" ref="DK183" si="1189">IF(DK179+DK181-DK182&lt;1,0,DK179+DK181-DK182)</f>
        <v>0</v>
      </c>
      <c r="DL183" s="105">
        <f t="shared" ref="DL183" si="1190">IF(DL179+DL181-DL182&lt;1,0,DL179+DL181-DL182)</f>
        <v>0</v>
      </c>
      <c r="DM183" s="105">
        <f t="shared" ref="DM183" si="1191">IF(DM179+DM181-DM182&lt;1,0,DM179+DM181-DM182)</f>
        <v>0</v>
      </c>
      <c r="DN183" s="105">
        <f t="shared" ref="DN183" si="1192">IF(DN179+DN181-DN182&lt;1,0,DN179+DN181-DN182)</f>
        <v>0</v>
      </c>
      <c r="DO183" s="105">
        <f t="shared" ref="DO183" si="1193">IF(DO179+DO181-DO182&lt;1,0,DO179+DO181-DO182)</f>
        <v>0</v>
      </c>
      <c r="DP183" s="105">
        <f t="shared" ref="DP183" si="1194">IF(DP179+DP181-DP182&lt;1,0,DP179+DP181-DP182)</f>
        <v>0</v>
      </c>
      <c r="DQ183" s="105">
        <f t="shared" ref="DQ183" si="1195">IF(DQ179+DQ181-DQ182&lt;1,0,DQ179+DQ181-DQ182)</f>
        <v>0</v>
      </c>
      <c r="DR183" s="105">
        <f t="shared" ref="DR183" si="1196">IF(DR179+DR181-DR182&lt;1,0,DR179+DR181-DR182)</f>
        <v>0</v>
      </c>
      <c r="DS183" s="105">
        <f t="shared" ref="DS183:DT183" si="1197">IF(DS179+DS181-DS182&lt;1,0,DS179+DS181-DS182)</f>
        <v>0</v>
      </c>
      <c r="DT183" s="105">
        <f t="shared" si="1197"/>
        <v>0</v>
      </c>
      <c r="DU183" s="15"/>
    </row>
    <row r="184" spans="1:125" s="6" customFormat="1" x14ac:dyDescent="0.25">
      <c r="A184" s="58"/>
      <c r="B184" s="104" t="s">
        <v>12</v>
      </c>
      <c r="C184" s="68"/>
      <c r="D184" s="105"/>
      <c r="E184" s="105"/>
      <c r="F184" s="105"/>
      <c r="G184" s="105"/>
      <c r="H184" s="105"/>
      <c r="I184" s="105"/>
      <c r="J184" s="105"/>
      <c r="K184" s="105"/>
      <c r="L184" s="105"/>
      <c r="M184" s="105"/>
      <c r="N184" s="105"/>
      <c r="O184" s="105"/>
      <c r="P184" s="105"/>
      <c r="Q184" s="105"/>
      <c r="R184" s="105"/>
      <c r="S184" s="105"/>
      <c r="T184" s="105"/>
      <c r="U184" s="105"/>
      <c r="V184" s="105"/>
      <c r="W184" s="105"/>
      <c r="X184" s="105"/>
      <c r="Y184" s="105"/>
      <c r="Z184" s="105"/>
      <c r="AA184" s="105"/>
      <c r="AB184" s="105"/>
      <c r="AC184" s="105"/>
      <c r="AD184" s="105"/>
      <c r="AE184" s="105"/>
      <c r="AF184" s="105"/>
      <c r="AG184" s="105"/>
      <c r="AH184" s="105"/>
      <c r="AI184" s="105"/>
      <c r="AJ184" s="105"/>
      <c r="AK184" s="105"/>
      <c r="AL184" s="105"/>
      <c r="AM184" s="105"/>
      <c r="AN184" s="105"/>
      <c r="AO184" s="105"/>
      <c r="AP184" s="105"/>
      <c r="AQ184" s="105"/>
      <c r="AR184" s="105"/>
      <c r="AS184" s="105"/>
      <c r="AT184" s="105"/>
      <c r="AU184" s="105"/>
      <c r="AV184" s="105"/>
      <c r="AW184" s="105"/>
      <c r="AX184" s="105"/>
      <c r="AY184" s="105"/>
      <c r="AZ184" s="105"/>
      <c r="BA184" s="105"/>
      <c r="BB184" s="105"/>
      <c r="BC184" s="105"/>
      <c r="BD184" s="105"/>
      <c r="BE184" s="105"/>
      <c r="BF184" s="105"/>
      <c r="BG184" s="105"/>
      <c r="BH184" s="105"/>
      <c r="BI184" s="105"/>
      <c r="BJ184" s="105"/>
      <c r="BK184" s="105"/>
      <c r="BL184" s="105"/>
      <c r="BM184" s="105"/>
      <c r="BN184" s="105"/>
      <c r="BO184" s="105"/>
      <c r="BP184" s="105"/>
      <c r="BQ184" s="105"/>
      <c r="BR184" s="105"/>
      <c r="BS184" s="105"/>
      <c r="BT184" s="105"/>
      <c r="BU184" s="105"/>
      <c r="BV184" s="105"/>
      <c r="BW184" s="105"/>
      <c r="BX184" s="105"/>
      <c r="BY184" s="105"/>
      <c r="BZ184" s="105"/>
      <c r="CA184" s="105"/>
      <c r="CB184" s="105"/>
      <c r="CC184" s="105"/>
      <c r="CD184" s="105"/>
      <c r="CE184" s="105"/>
      <c r="CF184" s="105"/>
      <c r="CG184" s="105"/>
      <c r="CH184" s="105"/>
      <c r="CI184" s="105"/>
      <c r="CJ184" s="105"/>
      <c r="CK184" s="105"/>
      <c r="CL184" s="105"/>
      <c r="CM184" s="105"/>
      <c r="CN184" s="105"/>
      <c r="CO184" s="105"/>
      <c r="CP184" s="105"/>
      <c r="CQ184" s="105"/>
      <c r="CR184" s="105"/>
      <c r="CS184" s="105"/>
      <c r="CT184" s="105"/>
      <c r="CU184" s="105"/>
      <c r="CV184" s="105"/>
      <c r="CW184" s="105"/>
      <c r="CX184" s="105"/>
      <c r="CY184" s="105"/>
      <c r="CZ184" s="105"/>
      <c r="DA184" s="105"/>
      <c r="DB184" s="105"/>
      <c r="DC184" s="105"/>
      <c r="DD184" s="105"/>
      <c r="DE184" s="105"/>
      <c r="DF184" s="105"/>
      <c r="DG184" s="105"/>
      <c r="DH184" s="105"/>
      <c r="DI184" s="105"/>
      <c r="DJ184" s="105"/>
      <c r="DK184" s="105"/>
      <c r="DL184" s="105"/>
      <c r="DM184" s="105"/>
      <c r="DN184" s="105"/>
      <c r="DO184" s="105"/>
      <c r="DP184" s="105"/>
      <c r="DQ184" s="105"/>
      <c r="DR184" s="105"/>
      <c r="DS184" s="105"/>
      <c r="DT184" s="105"/>
      <c r="DU184" s="15"/>
    </row>
    <row r="185" spans="1:125" s="6" customFormat="1" x14ac:dyDescent="0.25">
      <c r="A185" s="58"/>
      <c r="B185" s="68" t="s">
        <v>8</v>
      </c>
      <c r="C185" s="68"/>
      <c r="D185" s="105">
        <f>D9</f>
        <v>0</v>
      </c>
      <c r="E185" s="105">
        <f>D189</f>
        <v>0</v>
      </c>
      <c r="F185" s="105">
        <f t="shared" ref="F185:BQ185" si="1198">E189</f>
        <v>0</v>
      </c>
      <c r="G185" s="105">
        <f t="shared" si="1198"/>
        <v>0</v>
      </c>
      <c r="H185" s="105">
        <f t="shared" si="1198"/>
        <v>0</v>
      </c>
      <c r="I185" s="105">
        <f t="shared" si="1198"/>
        <v>0</v>
      </c>
      <c r="J185" s="105">
        <f t="shared" si="1198"/>
        <v>0</v>
      </c>
      <c r="K185" s="105">
        <f t="shared" si="1198"/>
        <v>0</v>
      </c>
      <c r="L185" s="105">
        <f t="shared" si="1198"/>
        <v>0</v>
      </c>
      <c r="M185" s="105">
        <f t="shared" si="1198"/>
        <v>0</v>
      </c>
      <c r="N185" s="105">
        <f t="shared" si="1198"/>
        <v>0</v>
      </c>
      <c r="O185" s="105">
        <f t="shared" si="1198"/>
        <v>0</v>
      </c>
      <c r="P185" s="105">
        <f t="shared" si="1198"/>
        <v>0</v>
      </c>
      <c r="Q185" s="105">
        <f t="shared" si="1198"/>
        <v>0</v>
      </c>
      <c r="R185" s="105">
        <f t="shared" si="1198"/>
        <v>0</v>
      </c>
      <c r="S185" s="105">
        <f t="shared" si="1198"/>
        <v>0</v>
      </c>
      <c r="T185" s="105">
        <f t="shared" si="1198"/>
        <v>0</v>
      </c>
      <c r="U185" s="105">
        <f t="shared" si="1198"/>
        <v>0</v>
      </c>
      <c r="V185" s="105">
        <f t="shared" si="1198"/>
        <v>0</v>
      </c>
      <c r="W185" s="105">
        <f t="shared" si="1198"/>
        <v>0</v>
      </c>
      <c r="X185" s="105">
        <f t="shared" si="1198"/>
        <v>0</v>
      </c>
      <c r="Y185" s="105">
        <f t="shared" si="1198"/>
        <v>0</v>
      </c>
      <c r="Z185" s="105">
        <f t="shared" si="1198"/>
        <v>0</v>
      </c>
      <c r="AA185" s="105">
        <f t="shared" si="1198"/>
        <v>0</v>
      </c>
      <c r="AB185" s="105">
        <f t="shared" si="1198"/>
        <v>0</v>
      </c>
      <c r="AC185" s="105">
        <f t="shared" si="1198"/>
        <v>0</v>
      </c>
      <c r="AD185" s="105">
        <f t="shared" si="1198"/>
        <v>0</v>
      </c>
      <c r="AE185" s="105">
        <f t="shared" si="1198"/>
        <v>0</v>
      </c>
      <c r="AF185" s="105">
        <f t="shared" si="1198"/>
        <v>0</v>
      </c>
      <c r="AG185" s="105">
        <f t="shared" si="1198"/>
        <v>0</v>
      </c>
      <c r="AH185" s="105">
        <f t="shared" si="1198"/>
        <v>0</v>
      </c>
      <c r="AI185" s="105">
        <f t="shared" si="1198"/>
        <v>0</v>
      </c>
      <c r="AJ185" s="105">
        <f t="shared" si="1198"/>
        <v>0</v>
      </c>
      <c r="AK185" s="105">
        <f t="shared" si="1198"/>
        <v>0</v>
      </c>
      <c r="AL185" s="105">
        <f t="shared" si="1198"/>
        <v>0</v>
      </c>
      <c r="AM185" s="105">
        <f t="shared" si="1198"/>
        <v>0</v>
      </c>
      <c r="AN185" s="105">
        <f t="shared" si="1198"/>
        <v>0</v>
      </c>
      <c r="AO185" s="105">
        <f t="shared" si="1198"/>
        <v>0</v>
      </c>
      <c r="AP185" s="105">
        <f t="shared" si="1198"/>
        <v>0</v>
      </c>
      <c r="AQ185" s="105">
        <f t="shared" si="1198"/>
        <v>0</v>
      </c>
      <c r="AR185" s="105">
        <f t="shared" si="1198"/>
        <v>0</v>
      </c>
      <c r="AS185" s="105">
        <f t="shared" si="1198"/>
        <v>0</v>
      </c>
      <c r="AT185" s="105">
        <f t="shared" si="1198"/>
        <v>0</v>
      </c>
      <c r="AU185" s="105">
        <f t="shared" si="1198"/>
        <v>0</v>
      </c>
      <c r="AV185" s="105">
        <f t="shared" si="1198"/>
        <v>0</v>
      </c>
      <c r="AW185" s="105">
        <f t="shared" si="1198"/>
        <v>0</v>
      </c>
      <c r="AX185" s="105">
        <f t="shared" si="1198"/>
        <v>0</v>
      </c>
      <c r="AY185" s="105">
        <f t="shared" si="1198"/>
        <v>0</v>
      </c>
      <c r="AZ185" s="105">
        <f t="shared" si="1198"/>
        <v>0</v>
      </c>
      <c r="BA185" s="105">
        <f t="shared" si="1198"/>
        <v>0</v>
      </c>
      <c r="BB185" s="105">
        <f t="shared" si="1198"/>
        <v>0</v>
      </c>
      <c r="BC185" s="105">
        <f t="shared" si="1198"/>
        <v>0</v>
      </c>
      <c r="BD185" s="105">
        <f t="shared" si="1198"/>
        <v>0</v>
      </c>
      <c r="BE185" s="105">
        <f t="shared" si="1198"/>
        <v>0</v>
      </c>
      <c r="BF185" s="105">
        <f t="shared" si="1198"/>
        <v>0</v>
      </c>
      <c r="BG185" s="105">
        <f t="shared" si="1198"/>
        <v>0</v>
      </c>
      <c r="BH185" s="105">
        <f t="shared" si="1198"/>
        <v>0</v>
      </c>
      <c r="BI185" s="105">
        <f t="shared" si="1198"/>
        <v>0</v>
      </c>
      <c r="BJ185" s="105">
        <f t="shared" si="1198"/>
        <v>0</v>
      </c>
      <c r="BK185" s="105">
        <f t="shared" si="1198"/>
        <v>0</v>
      </c>
      <c r="BL185" s="105">
        <f t="shared" si="1198"/>
        <v>0</v>
      </c>
      <c r="BM185" s="105">
        <f t="shared" si="1198"/>
        <v>0</v>
      </c>
      <c r="BN185" s="105">
        <f t="shared" si="1198"/>
        <v>0</v>
      </c>
      <c r="BO185" s="105">
        <f t="shared" si="1198"/>
        <v>0</v>
      </c>
      <c r="BP185" s="105">
        <f t="shared" si="1198"/>
        <v>0</v>
      </c>
      <c r="BQ185" s="105">
        <f t="shared" si="1198"/>
        <v>0</v>
      </c>
      <c r="BR185" s="105">
        <f t="shared" ref="BR185:DT185" si="1199">BQ189</f>
        <v>0</v>
      </c>
      <c r="BS185" s="105">
        <f t="shared" si="1199"/>
        <v>0</v>
      </c>
      <c r="BT185" s="105">
        <f t="shared" si="1199"/>
        <v>0</v>
      </c>
      <c r="BU185" s="105">
        <f t="shared" si="1199"/>
        <v>0</v>
      </c>
      <c r="BV185" s="105">
        <f t="shared" si="1199"/>
        <v>0</v>
      </c>
      <c r="BW185" s="105">
        <f t="shared" si="1199"/>
        <v>0</v>
      </c>
      <c r="BX185" s="105">
        <f t="shared" si="1199"/>
        <v>0</v>
      </c>
      <c r="BY185" s="105">
        <f t="shared" si="1199"/>
        <v>0</v>
      </c>
      <c r="BZ185" s="105">
        <f t="shared" si="1199"/>
        <v>0</v>
      </c>
      <c r="CA185" s="105">
        <f t="shared" si="1199"/>
        <v>0</v>
      </c>
      <c r="CB185" s="105">
        <f t="shared" si="1199"/>
        <v>0</v>
      </c>
      <c r="CC185" s="105">
        <f t="shared" si="1199"/>
        <v>0</v>
      </c>
      <c r="CD185" s="105">
        <f t="shared" si="1199"/>
        <v>0</v>
      </c>
      <c r="CE185" s="105">
        <f t="shared" si="1199"/>
        <v>0</v>
      </c>
      <c r="CF185" s="105">
        <f t="shared" si="1199"/>
        <v>0</v>
      </c>
      <c r="CG185" s="105">
        <f t="shared" si="1199"/>
        <v>0</v>
      </c>
      <c r="CH185" s="105">
        <f t="shared" si="1199"/>
        <v>0</v>
      </c>
      <c r="CI185" s="105">
        <f t="shared" si="1199"/>
        <v>0</v>
      </c>
      <c r="CJ185" s="105">
        <f t="shared" si="1199"/>
        <v>0</v>
      </c>
      <c r="CK185" s="105">
        <f t="shared" si="1199"/>
        <v>0</v>
      </c>
      <c r="CL185" s="105">
        <f t="shared" si="1199"/>
        <v>0</v>
      </c>
      <c r="CM185" s="105">
        <f t="shared" si="1199"/>
        <v>0</v>
      </c>
      <c r="CN185" s="105">
        <f t="shared" si="1199"/>
        <v>0</v>
      </c>
      <c r="CO185" s="105">
        <f t="shared" si="1199"/>
        <v>0</v>
      </c>
      <c r="CP185" s="105">
        <f t="shared" si="1199"/>
        <v>0</v>
      </c>
      <c r="CQ185" s="105">
        <f t="shared" si="1199"/>
        <v>0</v>
      </c>
      <c r="CR185" s="105">
        <f t="shared" si="1199"/>
        <v>0</v>
      </c>
      <c r="CS185" s="105">
        <f t="shared" si="1199"/>
        <v>0</v>
      </c>
      <c r="CT185" s="105">
        <f t="shared" si="1199"/>
        <v>0</v>
      </c>
      <c r="CU185" s="105">
        <f t="shared" si="1199"/>
        <v>0</v>
      </c>
      <c r="CV185" s="105">
        <f t="shared" si="1199"/>
        <v>0</v>
      </c>
      <c r="CW185" s="105">
        <f t="shared" si="1199"/>
        <v>0</v>
      </c>
      <c r="CX185" s="105">
        <f t="shared" si="1199"/>
        <v>0</v>
      </c>
      <c r="CY185" s="105">
        <f t="shared" si="1199"/>
        <v>0</v>
      </c>
      <c r="CZ185" s="105">
        <f t="shared" si="1199"/>
        <v>0</v>
      </c>
      <c r="DA185" s="105">
        <f t="shared" si="1199"/>
        <v>0</v>
      </c>
      <c r="DB185" s="105">
        <f t="shared" si="1199"/>
        <v>0</v>
      </c>
      <c r="DC185" s="105">
        <f t="shared" si="1199"/>
        <v>0</v>
      </c>
      <c r="DD185" s="105">
        <f t="shared" si="1199"/>
        <v>0</v>
      </c>
      <c r="DE185" s="105">
        <f t="shared" si="1199"/>
        <v>0</v>
      </c>
      <c r="DF185" s="105">
        <f t="shared" si="1199"/>
        <v>0</v>
      </c>
      <c r="DG185" s="105">
        <f t="shared" si="1199"/>
        <v>0</v>
      </c>
      <c r="DH185" s="105">
        <f t="shared" si="1199"/>
        <v>0</v>
      </c>
      <c r="DI185" s="105">
        <f t="shared" si="1199"/>
        <v>0</v>
      </c>
      <c r="DJ185" s="105">
        <f t="shared" si="1199"/>
        <v>0</v>
      </c>
      <c r="DK185" s="105">
        <f t="shared" si="1199"/>
        <v>0</v>
      </c>
      <c r="DL185" s="105">
        <f t="shared" si="1199"/>
        <v>0</v>
      </c>
      <c r="DM185" s="105">
        <f t="shared" si="1199"/>
        <v>0</v>
      </c>
      <c r="DN185" s="105">
        <f t="shared" si="1199"/>
        <v>0</v>
      </c>
      <c r="DO185" s="105">
        <f t="shared" si="1199"/>
        <v>0</v>
      </c>
      <c r="DP185" s="105">
        <f t="shared" si="1199"/>
        <v>0</v>
      </c>
      <c r="DQ185" s="105">
        <f t="shared" si="1199"/>
        <v>0</v>
      </c>
      <c r="DR185" s="105">
        <f t="shared" si="1199"/>
        <v>0</v>
      </c>
      <c r="DS185" s="105">
        <f t="shared" si="1199"/>
        <v>0</v>
      </c>
      <c r="DT185" s="105">
        <f t="shared" si="1199"/>
        <v>0</v>
      </c>
      <c r="DU185" s="15"/>
    </row>
    <row r="186" spans="1:125" s="6" customFormat="1" x14ac:dyDescent="0.25">
      <c r="A186" s="58"/>
      <c r="B186" s="68" t="s">
        <v>149</v>
      </c>
      <c r="C186" s="101">
        <f>SUM(D186:DS186)</f>
        <v>0</v>
      </c>
      <c r="D186" s="105">
        <f>IF(D185&gt;0,$F$9,0)</f>
        <v>0</v>
      </c>
      <c r="E186" s="105">
        <f t="shared" ref="E186:BP186" si="1200">IF(E185&gt;0,$F$9,0)</f>
        <v>0</v>
      </c>
      <c r="F186" s="105">
        <f t="shared" si="1200"/>
        <v>0</v>
      </c>
      <c r="G186" s="105">
        <f t="shared" si="1200"/>
        <v>0</v>
      </c>
      <c r="H186" s="105">
        <f t="shared" si="1200"/>
        <v>0</v>
      </c>
      <c r="I186" s="105">
        <f t="shared" si="1200"/>
        <v>0</v>
      </c>
      <c r="J186" s="105">
        <f t="shared" si="1200"/>
        <v>0</v>
      </c>
      <c r="K186" s="105">
        <f t="shared" si="1200"/>
        <v>0</v>
      </c>
      <c r="L186" s="105">
        <f t="shared" si="1200"/>
        <v>0</v>
      </c>
      <c r="M186" s="105">
        <f t="shared" si="1200"/>
        <v>0</v>
      </c>
      <c r="N186" s="105">
        <f t="shared" si="1200"/>
        <v>0</v>
      </c>
      <c r="O186" s="105">
        <f t="shared" si="1200"/>
        <v>0</v>
      </c>
      <c r="P186" s="105">
        <f t="shared" si="1200"/>
        <v>0</v>
      </c>
      <c r="Q186" s="105">
        <f t="shared" si="1200"/>
        <v>0</v>
      </c>
      <c r="R186" s="105">
        <f t="shared" si="1200"/>
        <v>0</v>
      </c>
      <c r="S186" s="105">
        <f t="shared" si="1200"/>
        <v>0</v>
      </c>
      <c r="T186" s="105">
        <f t="shared" si="1200"/>
        <v>0</v>
      </c>
      <c r="U186" s="105">
        <f t="shared" si="1200"/>
        <v>0</v>
      </c>
      <c r="V186" s="105">
        <f t="shared" si="1200"/>
        <v>0</v>
      </c>
      <c r="W186" s="105">
        <f t="shared" si="1200"/>
        <v>0</v>
      </c>
      <c r="X186" s="105">
        <f t="shared" si="1200"/>
        <v>0</v>
      </c>
      <c r="Y186" s="105">
        <f t="shared" si="1200"/>
        <v>0</v>
      </c>
      <c r="Z186" s="105">
        <f t="shared" si="1200"/>
        <v>0</v>
      </c>
      <c r="AA186" s="105">
        <f t="shared" si="1200"/>
        <v>0</v>
      </c>
      <c r="AB186" s="105">
        <f t="shared" si="1200"/>
        <v>0</v>
      </c>
      <c r="AC186" s="105">
        <f t="shared" si="1200"/>
        <v>0</v>
      </c>
      <c r="AD186" s="105">
        <f t="shared" si="1200"/>
        <v>0</v>
      </c>
      <c r="AE186" s="105">
        <f t="shared" si="1200"/>
        <v>0</v>
      </c>
      <c r="AF186" s="105">
        <f t="shared" si="1200"/>
        <v>0</v>
      </c>
      <c r="AG186" s="105">
        <f t="shared" si="1200"/>
        <v>0</v>
      </c>
      <c r="AH186" s="105">
        <f t="shared" si="1200"/>
        <v>0</v>
      </c>
      <c r="AI186" s="105">
        <f t="shared" si="1200"/>
        <v>0</v>
      </c>
      <c r="AJ186" s="105">
        <f t="shared" si="1200"/>
        <v>0</v>
      </c>
      <c r="AK186" s="105">
        <f t="shared" si="1200"/>
        <v>0</v>
      </c>
      <c r="AL186" s="105">
        <f t="shared" si="1200"/>
        <v>0</v>
      </c>
      <c r="AM186" s="105">
        <f t="shared" si="1200"/>
        <v>0</v>
      </c>
      <c r="AN186" s="105">
        <f t="shared" si="1200"/>
        <v>0</v>
      </c>
      <c r="AO186" s="105">
        <f t="shared" si="1200"/>
        <v>0</v>
      </c>
      <c r="AP186" s="105">
        <f t="shared" si="1200"/>
        <v>0</v>
      </c>
      <c r="AQ186" s="105">
        <f t="shared" si="1200"/>
        <v>0</v>
      </c>
      <c r="AR186" s="105">
        <f t="shared" si="1200"/>
        <v>0</v>
      </c>
      <c r="AS186" s="105">
        <f t="shared" si="1200"/>
        <v>0</v>
      </c>
      <c r="AT186" s="105">
        <f t="shared" si="1200"/>
        <v>0</v>
      </c>
      <c r="AU186" s="105">
        <f t="shared" si="1200"/>
        <v>0</v>
      </c>
      <c r="AV186" s="105">
        <f t="shared" si="1200"/>
        <v>0</v>
      </c>
      <c r="AW186" s="105">
        <f t="shared" si="1200"/>
        <v>0</v>
      </c>
      <c r="AX186" s="105">
        <f t="shared" si="1200"/>
        <v>0</v>
      </c>
      <c r="AY186" s="105">
        <f t="shared" si="1200"/>
        <v>0</v>
      </c>
      <c r="AZ186" s="105">
        <f t="shared" si="1200"/>
        <v>0</v>
      </c>
      <c r="BA186" s="105">
        <f t="shared" si="1200"/>
        <v>0</v>
      </c>
      <c r="BB186" s="105">
        <f t="shared" si="1200"/>
        <v>0</v>
      </c>
      <c r="BC186" s="105">
        <f t="shared" si="1200"/>
        <v>0</v>
      </c>
      <c r="BD186" s="105">
        <f t="shared" si="1200"/>
        <v>0</v>
      </c>
      <c r="BE186" s="105">
        <f t="shared" si="1200"/>
        <v>0</v>
      </c>
      <c r="BF186" s="105">
        <f t="shared" si="1200"/>
        <v>0</v>
      </c>
      <c r="BG186" s="105">
        <f t="shared" si="1200"/>
        <v>0</v>
      </c>
      <c r="BH186" s="105">
        <f t="shared" si="1200"/>
        <v>0</v>
      </c>
      <c r="BI186" s="105">
        <f t="shared" si="1200"/>
        <v>0</v>
      </c>
      <c r="BJ186" s="105">
        <f t="shared" si="1200"/>
        <v>0</v>
      </c>
      <c r="BK186" s="105">
        <f t="shared" si="1200"/>
        <v>0</v>
      </c>
      <c r="BL186" s="105">
        <f t="shared" si="1200"/>
        <v>0</v>
      </c>
      <c r="BM186" s="105">
        <f t="shared" si="1200"/>
        <v>0</v>
      </c>
      <c r="BN186" s="105">
        <f t="shared" si="1200"/>
        <v>0</v>
      </c>
      <c r="BO186" s="105">
        <f t="shared" si="1200"/>
        <v>0</v>
      </c>
      <c r="BP186" s="105">
        <f t="shared" si="1200"/>
        <v>0</v>
      </c>
      <c r="BQ186" s="105">
        <f t="shared" ref="BQ186:DT186" si="1201">IF(BQ185&gt;0,$F$9,0)</f>
        <v>0</v>
      </c>
      <c r="BR186" s="105">
        <f t="shared" si="1201"/>
        <v>0</v>
      </c>
      <c r="BS186" s="105">
        <f t="shared" si="1201"/>
        <v>0</v>
      </c>
      <c r="BT186" s="105">
        <f t="shared" si="1201"/>
        <v>0</v>
      </c>
      <c r="BU186" s="105">
        <f t="shared" si="1201"/>
        <v>0</v>
      </c>
      <c r="BV186" s="105">
        <f t="shared" si="1201"/>
        <v>0</v>
      </c>
      <c r="BW186" s="105">
        <f t="shared" si="1201"/>
        <v>0</v>
      </c>
      <c r="BX186" s="105">
        <f t="shared" si="1201"/>
        <v>0</v>
      </c>
      <c r="BY186" s="105">
        <f t="shared" si="1201"/>
        <v>0</v>
      </c>
      <c r="BZ186" s="105">
        <f t="shared" si="1201"/>
        <v>0</v>
      </c>
      <c r="CA186" s="105">
        <f t="shared" si="1201"/>
        <v>0</v>
      </c>
      <c r="CB186" s="105">
        <f t="shared" si="1201"/>
        <v>0</v>
      </c>
      <c r="CC186" s="105">
        <f t="shared" si="1201"/>
        <v>0</v>
      </c>
      <c r="CD186" s="105">
        <f t="shared" si="1201"/>
        <v>0</v>
      </c>
      <c r="CE186" s="105">
        <f t="shared" si="1201"/>
        <v>0</v>
      </c>
      <c r="CF186" s="105">
        <f t="shared" si="1201"/>
        <v>0</v>
      </c>
      <c r="CG186" s="105">
        <f t="shared" si="1201"/>
        <v>0</v>
      </c>
      <c r="CH186" s="105">
        <f t="shared" si="1201"/>
        <v>0</v>
      </c>
      <c r="CI186" s="105">
        <f t="shared" si="1201"/>
        <v>0</v>
      </c>
      <c r="CJ186" s="105">
        <f t="shared" si="1201"/>
        <v>0</v>
      </c>
      <c r="CK186" s="105">
        <f t="shared" si="1201"/>
        <v>0</v>
      </c>
      <c r="CL186" s="105">
        <f t="shared" si="1201"/>
        <v>0</v>
      </c>
      <c r="CM186" s="105">
        <f t="shared" si="1201"/>
        <v>0</v>
      </c>
      <c r="CN186" s="105">
        <f t="shared" si="1201"/>
        <v>0</v>
      </c>
      <c r="CO186" s="105">
        <f t="shared" si="1201"/>
        <v>0</v>
      </c>
      <c r="CP186" s="105">
        <f t="shared" si="1201"/>
        <v>0</v>
      </c>
      <c r="CQ186" s="105">
        <f t="shared" si="1201"/>
        <v>0</v>
      </c>
      <c r="CR186" s="105">
        <f t="shared" si="1201"/>
        <v>0</v>
      </c>
      <c r="CS186" s="105">
        <f t="shared" si="1201"/>
        <v>0</v>
      </c>
      <c r="CT186" s="105">
        <f t="shared" si="1201"/>
        <v>0</v>
      </c>
      <c r="CU186" s="105">
        <f t="shared" si="1201"/>
        <v>0</v>
      </c>
      <c r="CV186" s="105">
        <f t="shared" si="1201"/>
        <v>0</v>
      </c>
      <c r="CW186" s="105">
        <f t="shared" si="1201"/>
        <v>0</v>
      </c>
      <c r="CX186" s="105">
        <f t="shared" si="1201"/>
        <v>0</v>
      </c>
      <c r="CY186" s="105">
        <f t="shared" si="1201"/>
        <v>0</v>
      </c>
      <c r="CZ186" s="105">
        <f t="shared" si="1201"/>
        <v>0</v>
      </c>
      <c r="DA186" s="105">
        <f t="shared" si="1201"/>
        <v>0</v>
      </c>
      <c r="DB186" s="105">
        <f t="shared" si="1201"/>
        <v>0</v>
      </c>
      <c r="DC186" s="105">
        <f t="shared" si="1201"/>
        <v>0</v>
      </c>
      <c r="DD186" s="105">
        <f t="shared" si="1201"/>
        <v>0</v>
      </c>
      <c r="DE186" s="105">
        <f t="shared" si="1201"/>
        <v>0</v>
      </c>
      <c r="DF186" s="105">
        <f t="shared" si="1201"/>
        <v>0</v>
      </c>
      <c r="DG186" s="105">
        <f t="shared" si="1201"/>
        <v>0</v>
      </c>
      <c r="DH186" s="105">
        <f t="shared" si="1201"/>
        <v>0</v>
      </c>
      <c r="DI186" s="105">
        <f t="shared" si="1201"/>
        <v>0</v>
      </c>
      <c r="DJ186" s="105">
        <f t="shared" si="1201"/>
        <v>0</v>
      </c>
      <c r="DK186" s="105">
        <f t="shared" si="1201"/>
        <v>0</v>
      </c>
      <c r="DL186" s="105">
        <f t="shared" si="1201"/>
        <v>0</v>
      </c>
      <c r="DM186" s="105">
        <f t="shared" si="1201"/>
        <v>0</v>
      </c>
      <c r="DN186" s="105">
        <f t="shared" si="1201"/>
        <v>0</v>
      </c>
      <c r="DO186" s="105">
        <f t="shared" si="1201"/>
        <v>0</v>
      </c>
      <c r="DP186" s="105">
        <f t="shared" si="1201"/>
        <v>0</v>
      </c>
      <c r="DQ186" s="105">
        <f t="shared" si="1201"/>
        <v>0</v>
      </c>
      <c r="DR186" s="105">
        <f t="shared" si="1201"/>
        <v>0</v>
      </c>
      <c r="DS186" s="105">
        <f t="shared" si="1201"/>
        <v>0</v>
      </c>
      <c r="DT186" s="105">
        <f t="shared" si="1201"/>
        <v>0</v>
      </c>
      <c r="DU186" s="15"/>
    </row>
    <row r="187" spans="1:125" s="6" customFormat="1" x14ac:dyDescent="0.25">
      <c r="A187" s="58"/>
      <c r="B187" s="68" t="s">
        <v>9</v>
      </c>
      <c r="C187" s="102">
        <f>SUM(D187:DS187)</f>
        <v>0</v>
      </c>
      <c r="D187" s="105">
        <f>D185*($G$9/12)</f>
        <v>0</v>
      </c>
      <c r="E187" s="105">
        <f t="shared" ref="E187:BP187" si="1202">E185*($G$9/12)</f>
        <v>0</v>
      </c>
      <c r="F187" s="105">
        <f t="shared" si="1202"/>
        <v>0</v>
      </c>
      <c r="G187" s="105">
        <f t="shared" si="1202"/>
        <v>0</v>
      </c>
      <c r="H187" s="105">
        <f t="shared" si="1202"/>
        <v>0</v>
      </c>
      <c r="I187" s="105">
        <f t="shared" si="1202"/>
        <v>0</v>
      </c>
      <c r="J187" s="105">
        <f t="shared" si="1202"/>
        <v>0</v>
      </c>
      <c r="K187" s="105">
        <f t="shared" si="1202"/>
        <v>0</v>
      </c>
      <c r="L187" s="105">
        <f t="shared" si="1202"/>
        <v>0</v>
      </c>
      <c r="M187" s="105">
        <f t="shared" si="1202"/>
        <v>0</v>
      </c>
      <c r="N187" s="105">
        <f t="shared" si="1202"/>
        <v>0</v>
      </c>
      <c r="O187" s="105">
        <f t="shared" si="1202"/>
        <v>0</v>
      </c>
      <c r="P187" s="105">
        <f t="shared" si="1202"/>
        <v>0</v>
      </c>
      <c r="Q187" s="105">
        <f t="shared" si="1202"/>
        <v>0</v>
      </c>
      <c r="R187" s="105">
        <f t="shared" si="1202"/>
        <v>0</v>
      </c>
      <c r="S187" s="105">
        <f t="shared" si="1202"/>
        <v>0</v>
      </c>
      <c r="T187" s="105">
        <f t="shared" si="1202"/>
        <v>0</v>
      </c>
      <c r="U187" s="105">
        <f t="shared" si="1202"/>
        <v>0</v>
      </c>
      <c r="V187" s="105">
        <f t="shared" si="1202"/>
        <v>0</v>
      </c>
      <c r="W187" s="105">
        <f t="shared" si="1202"/>
        <v>0</v>
      </c>
      <c r="X187" s="105">
        <f t="shared" si="1202"/>
        <v>0</v>
      </c>
      <c r="Y187" s="105">
        <f t="shared" si="1202"/>
        <v>0</v>
      </c>
      <c r="Z187" s="105">
        <f t="shared" si="1202"/>
        <v>0</v>
      </c>
      <c r="AA187" s="105">
        <f t="shared" si="1202"/>
        <v>0</v>
      </c>
      <c r="AB187" s="105">
        <f t="shared" si="1202"/>
        <v>0</v>
      </c>
      <c r="AC187" s="105">
        <f t="shared" si="1202"/>
        <v>0</v>
      </c>
      <c r="AD187" s="105">
        <f t="shared" si="1202"/>
        <v>0</v>
      </c>
      <c r="AE187" s="105">
        <f t="shared" si="1202"/>
        <v>0</v>
      </c>
      <c r="AF187" s="105">
        <f t="shared" si="1202"/>
        <v>0</v>
      </c>
      <c r="AG187" s="105">
        <f t="shared" si="1202"/>
        <v>0</v>
      </c>
      <c r="AH187" s="105">
        <f t="shared" si="1202"/>
        <v>0</v>
      </c>
      <c r="AI187" s="105">
        <f t="shared" si="1202"/>
        <v>0</v>
      </c>
      <c r="AJ187" s="105">
        <f t="shared" si="1202"/>
        <v>0</v>
      </c>
      <c r="AK187" s="105">
        <f t="shared" si="1202"/>
        <v>0</v>
      </c>
      <c r="AL187" s="105">
        <f t="shared" si="1202"/>
        <v>0</v>
      </c>
      <c r="AM187" s="105">
        <f t="shared" si="1202"/>
        <v>0</v>
      </c>
      <c r="AN187" s="105">
        <f t="shared" si="1202"/>
        <v>0</v>
      </c>
      <c r="AO187" s="105">
        <f t="shared" si="1202"/>
        <v>0</v>
      </c>
      <c r="AP187" s="105">
        <f t="shared" si="1202"/>
        <v>0</v>
      </c>
      <c r="AQ187" s="105">
        <f t="shared" si="1202"/>
        <v>0</v>
      </c>
      <c r="AR187" s="105">
        <f t="shared" si="1202"/>
        <v>0</v>
      </c>
      <c r="AS187" s="105">
        <f t="shared" si="1202"/>
        <v>0</v>
      </c>
      <c r="AT187" s="105">
        <f t="shared" si="1202"/>
        <v>0</v>
      </c>
      <c r="AU187" s="105">
        <f t="shared" si="1202"/>
        <v>0</v>
      </c>
      <c r="AV187" s="105">
        <f t="shared" si="1202"/>
        <v>0</v>
      </c>
      <c r="AW187" s="105">
        <f t="shared" si="1202"/>
        <v>0</v>
      </c>
      <c r="AX187" s="105">
        <f t="shared" si="1202"/>
        <v>0</v>
      </c>
      <c r="AY187" s="105">
        <f t="shared" si="1202"/>
        <v>0</v>
      </c>
      <c r="AZ187" s="105">
        <f t="shared" si="1202"/>
        <v>0</v>
      </c>
      <c r="BA187" s="105">
        <f t="shared" si="1202"/>
        <v>0</v>
      </c>
      <c r="BB187" s="105">
        <f t="shared" si="1202"/>
        <v>0</v>
      </c>
      <c r="BC187" s="105">
        <f t="shared" si="1202"/>
        <v>0</v>
      </c>
      <c r="BD187" s="105">
        <f t="shared" si="1202"/>
        <v>0</v>
      </c>
      <c r="BE187" s="105">
        <f t="shared" si="1202"/>
        <v>0</v>
      </c>
      <c r="BF187" s="105">
        <f t="shared" si="1202"/>
        <v>0</v>
      </c>
      <c r="BG187" s="105">
        <f t="shared" si="1202"/>
        <v>0</v>
      </c>
      <c r="BH187" s="105">
        <f t="shared" si="1202"/>
        <v>0</v>
      </c>
      <c r="BI187" s="105">
        <f t="shared" si="1202"/>
        <v>0</v>
      </c>
      <c r="BJ187" s="105">
        <f t="shared" si="1202"/>
        <v>0</v>
      </c>
      <c r="BK187" s="105">
        <f t="shared" si="1202"/>
        <v>0</v>
      </c>
      <c r="BL187" s="105">
        <f t="shared" si="1202"/>
        <v>0</v>
      </c>
      <c r="BM187" s="105">
        <f t="shared" si="1202"/>
        <v>0</v>
      </c>
      <c r="BN187" s="105">
        <f t="shared" si="1202"/>
        <v>0</v>
      </c>
      <c r="BO187" s="105">
        <f t="shared" si="1202"/>
        <v>0</v>
      </c>
      <c r="BP187" s="105">
        <f t="shared" si="1202"/>
        <v>0</v>
      </c>
      <c r="BQ187" s="105">
        <f t="shared" ref="BQ187:DT187" si="1203">BQ185*($G$9/12)</f>
        <v>0</v>
      </c>
      <c r="BR187" s="105">
        <f t="shared" si="1203"/>
        <v>0</v>
      </c>
      <c r="BS187" s="105">
        <f t="shared" si="1203"/>
        <v>0</v>
      </c>
      <c r="BT187" s="105">
        <f t="shared" si="1203"/>
        <v>0</v>
      </c>
      <c r="BU187" s="105">
        <f t="shared" si="1203"/>
        <v>0</v>
      </c>
      <c r="BV187" s="105">
        <f t="shared" si="1203"/>
        <v>0</v>
      </c>
      <c r="BW187" s="105">
        <f t="shared" si="1203"/>
        <v>0</v>
      </c>
      <c r="BX187" s="105">
        <f t="shared" si="1203"/>
        <v>0</v>
      </c>
      <c r="BY187" s="105">
        <f t="shared" si="1203"/>
        <v>0</v>
      </c>
      <c r="BZ187" s="105">
        <f t="shared" si="1203"/>
        <v>0</v>
      </c>
      <c r="CA187" s="105">
        <f t="shared" si="1203"/>
        <v>0</v>
      </c>
      <c r="CB187" s="105">
        <f t="shared" si="1203"/>
        <v>0</v>
      </c>
      <c r="CC187" s="105">
        <f t="shared" si="1203"/>
        <v>0</v>
      </c>
      <c r="CD187" s="105">
        <f t="shared" si="1203"/>
        <v>0</v>
      </c>
      <c r="CE187" s="105">
        <f t="shared" si="1203"/>
        <v>0</v>
      </c>
      <c r="CF187" s="105">
        <f t="shared" si="1203"/>
        <v>0</v>
      </c>
      <c r="CG187" s="105">
        <f t="shared" si="1203"/>
        <v>0</v>
      </c>
      <c r="CH187" s="105">
        <f t="shared" si="1203"/>
        <v>0</v>
      </c>
      <c r="CI187" s="105">
        <f t="shared" si="1203"/>
        <v>0</v>
      </c>
      <c r="CJ187" s="105">
        <f t="shared" si="1203"/>
        <v>0</v>
      </c>
      <c r="CK187" s="105">
        <f t="shared" si="1203"/>
        <v>0</v>
      </c>
      <c r="CL187" s="105">
        <f t="shared" si="1203"/>
        <v>0</v>
      </c>
      <c r="CM187" s="105">
        <f t="shared" si="1203"/>
        <v>0</v>
      </c>
      <c r="CN187" s="105">
        <f t="shared" si="1203"/>
        <v>0</v>
      </c>
      <c r="CO187" s="105">
        <f t="shared" si="1203"/>
        <v>0</v>
      </c>
      <c r="CP187" s="105">
        <f t="shared" si="1203"/>
        <v>0</v>
      </c>
      <c r="CQ187" s="105">
        <f t="shared" si="1203"/>
        <v>0</v>
      </c>
      <c r="CR187" s="105">
        <f t="shared" si="1203"/>
        <v>0</v>
      </c>
      <c r="CS187" s="105">
        <f t="shared" si="1203"/>
        <v>0</v>
      </c>
      <c r="CT187" s="105">
        <f t="shared" si="1203"/>
        <v>0</v>
      </c>
      <c r="CU187" s="105">
        <f t="shared" si="1203"/>
        <v>0</v>
      </c>
      <c r="CV187" s="105">
        <f t="shared" si="1203"/>
        <v>0</v>
      </c>
      <c r="CW187" s="105">
        <f t="shared" si="1203"/>
        <v>0</v>
      </c>
      <c r="CX187" s="105">
        <f t="shared" si="1203"/>
        <v>0</v>
      </c>
      <c r="CY187" s="105">
        <f t="shared" si="1203"/>
        <v>0</v>
      </c>
      <c r="CZ187" s="105">
        <f t="shared" si="1203"/>
        <v>0</v>
      </c>
      <c r="DA187" s="105">
        <f t="shared" si="1203"/>
        <v>0</v>
      </c>
      <c r="DB187" s="105">
        <f t="shared" si="1203"/>
        <v>0</v>
      </c>
      <c r="DC187" s="105">
        <f t="shared" si="1203"/>
        <v>0</v>
      </c>
      <c r="DD187" s="105">
        <f t="shared" si="1203"/>
        <v>0</v>
      </c>
      <c r="DE187" s="105">
        <f t="shared" si="1203"/>
        <v>0</v>
      </c>
      <c r="DF187" s="105">
        <f t="shared" si="1203"/>
        <v>0</v>
      </c>
      <c r="DG187" s="105">
        <f t="shared" si="1203"/>
        <v>0</v>
      </c>
      <c r="DH187" s="105">
        <f t="shared" si="1203"/>
        <v>0</v>
      </c>
      <c r="DI187" s="105">
        <f t="shared" si="1203"/>
        <v>0</v>
      </c>
      <c r="DJ187" s="105">
        <f t="shared" si="1203"/>
        <v>0</v>
      </c>
      <c r="DK187" s="105">
        <f t="shared" si="1203"/>
        <v>0</v>
      </c>
      <c r="DL187" s="105">
        <f t="shared" si="1203"/>
        <v>0</v>
      </c>
      <c r="DM187" s="105">
        <f t="shared" si="1203"/>
        <v>0</v>
      </c>
      <c r="DN187" s="105">
        <f t="shared" si="1203"/>
        <v>0</v>
      </c>
      <c r="DO187" s="105">
        <f t="shared" si="1203"/>
        <v>0</v>
      </c>
      <c r="DP187" s="105">
        <f t="shared" si="1203"/>
        <v>0</v>
      </c>
      <c r="DQ187" s="105">
        <f t="shared" si="1203"/>
        <v>0</v>
      </c>
      <c r="DR187" s="105">
        <f t="shared" si="1203"/>
        <v>0</v>
      </c>
      <c r="DS187" s="105">
        <f t="shared" si="1203"/>
        <v>0</v>
      </c>
      <c r="DT187" s="105">
        <f t="shared" si="1203"/>
        <v>0</v>
      </c>
      <c r="DU187" s="15"/>
    </row>
    <row r="188" spans="1:125" s="6" customFormat="1" x14ac:dyDescent="0.25">
      <c r="A188" s="58"/>
      <c r="B188" s="68" t="s">
        <v>10</v>
      </c>
      <c r="C188" s="103">
        <f>COUNTIF(D188:DT188,"&gt;1")</f>
        <v>0</v>
      </c>
      <c r="D188" s="105">
        <f>IF(D185+D186+D187&gt;$E$9,$E$9+D112+D124,IF(AND(D185+D186+D187&gt;0,D185+D186+D187&lt;$E$9+D112+D124),D185+D186+D187,0))</f>
        <v>0</v>
      </c>
      <c r="E188" s="105">
        <f t="shared" ref="E188:BP188" si="1204">IF(E185+E186+E187&gt;$E$9,$E$9+E112+E124,IF(AND(E185+E186+E187&gt;0,E185+E186+E187&lt;$E$9+E112+E124),E185+E186+E187,0))</f>
        <v>0</v>
      </c>
      <c r="F188" s="105">
        <f t="shared" si="1204"/>
        <v>0</v>
      </c>
      <c r="G188" s="105">
        <f t="shared" si="1204"/>
        <v>0</v>
      </c>
      <c r="H188" s="105">
        <f t="shared" si="1204"/>
        <v>0</v>
      </c>
      <c r="I188" s="105">
        <f t="shared" si="1204"/>
        <v>0</v>
      </c>
      <c r="J188" s="105">
        <f t="shared" si="1204"/>
        <v>0</v>
      </c>
      <c r="K188" s="105">
        <f t="shared" si="1204"/>
        <v>0</v>
      </c>
      <c r="L188" s="105">
        <f t="shared" si="1204"/>
        <v>0</v>
      </c>
      <c r="M188" s="105">
        <f t="shared" si="1204"/>
        <v>0</v>
      </c>
      <c r="N188" s="105">
        <f t="shared" si="1204"/>
        <v>0</v>
      </c>
      <c r="O188" s="105">
        <f t="shared" si="1204"/>
        <v>0</v>
      </c>
      <c r="P188" s="105">
        <f t="shared" si="1204"/>
        <v>0</v>
      </c>
      <c r="Q188" s="105">
        <f t="shared" si="1204"/>
        <v>0</v>
      </c>
      <c r="R188" s="105">
        <f t="shared" si="1204"/>
        <v>0</v>
      </c>
      <c r="S188" s="105">
        <f t="shared" si="1204"/>
        <v>0</v>
      </c>
      <c r="T188" s="105">
        <f t="shared" si="1204"/>
        <v>0</v>
      </c>
      <c r="U188" s="105">
        <f t="shared" si="1204"/>
        <v>0</v>
      </c>
      <c r="V188" s="105">
        <f t="shared" si="1204"/>
        <v>0</v>
      </c>
      <c r="W188" s="105">
        <f t="shared" si="1204"/>
        <v>0</v>
      </c>
      <c r="X188" s="105">
        <f t="shared" si="1204"/>
        <v>0</v>
      </c>
      <c r="Y188" s="105">
        <f t="shared" si="1204"/>
        <v>0</v>
      </c>
      <c r="Z188" s="105">
        <f t="shared" si="1204"/>
        <v>0</v>
      </c>
      <c r="AA188" s="105">
        <f t="shared" si="1204"/>
        <v>0</v>
      </c>
      <c r="AB188" s="105">
        <f t="shared" si="1204"/>
        <v>0</v>
      </c>
      <c r="AC188" s="105">
        <f t="shared" si="1204"/>
        <v>0</v>
      </c>
      <c r="AD188" s="105">
        <f t="shared" si="1204"/>
        <v>0</v>
      </c>
      <c r="AE188" s="105">
        <f t="shared" si="1204"/>
        <v>0</v>
      </c>
      <c r="AF188" s="105">
        <f t="shared" si="1204"/>
        <v>0</v>
      </c>
      <c r="AG188" s="105">
        <f t="shared" si="1204"/>
        <v>0</v>
      </c>
      <c r="AH188" s="105">
        <f t="shared" si="1204"/>
        <v>0</v>
      </c>
      <c r="AI188" s="105">
        <f t="shared" si="1204"/>
        <v>0</v>
      </c>
      <c r="AJ188" s="105">
        <f t="shared" si="1204"/>
        <v>0</v>
      </c>
      <c r="AK188" s="105">
        <f t="shared" si="1204"/>
        <v>0</v>
      </c>
      <c r="AL188" s="105">
        <f t="shared" si="1204"/>
        <v>0</v>
      </c>
      <c r="AM188" s="105">
        <f t="shared" si="1204"/>
        <v>0</v>
      </c>
      <c r="AN188" s="105">
        <f t="shared" si="1204"/>
        <v>0</v>
      </c>
      <c r="AO188" s="105">
        <f t="shared" si="1204"/>
        <v>0</v>
      </c>
      <c r="AP188" s="105">
        <f t="shared" si="1204"/>
        <v>0</v>
      </c>
      <c r="AQ188" s="105">
        <f t="shared" si="1204"/>
        <v>0</v>
      </c>
      <c r="AR188" s="105">
        <f t="shared" si="1204"/>
        <v>0</v>
      </c>
      <c r="AS188" s="105">
        <f t="shared" si="1204"/>
        <v>0</v>
      </c>
      <c r="AT188" s="105">
        <f t="shared" si="1204"/>
        <v>0</v>
      </c>
      <c r="AU188" s="105">
        <f t="shared" si="1204"/>
        <v>0</v>
      </c>
      <c r="AV188" s="105">
        <f t="shared" si="1204"/>
        <v>0</v>
      </c>
      <c r="AW188" s="105">
        <f t="shared" si="1204"/>
        <v>0</v>
      </c>
      <c r="AX188" s="105">
        <f t="shared" si="1204"/>
        <v>0</v>
      </c>
      <c r="AY188" s="105">
        <f t="shared" si="1204"/>
        <v>0</v>
      </c>
      <c r="AZ188" s="107">
        <f t="shared" si="1204"/>
        <v>0</v>
      </c>
      <c r="BA188" s="105">
        <f t="shared" si="1204"/>
        <v>0</v>
      </c>
      <c r="BB188" s="105">
        <f t="shared" si="1204"/>
        <v>0</v>
      </c>
      <c r="BC188" s="105">
        <f t="shared" si="1204"/>
        <v>0</v>
      </c>
      <c r="BD188" s="105">
        <f t="shared" si="1204"/>
        <v>0</v>
      </c>
      <c r="BE188" s="105">
        <f t="shared" si="1204"/>
        <v>0</v>
      </c>
      <c r="BF188" s="105">
        <f t="shared" si="1204"/>
        <v>0</v>
      </c>
      <c r="BG188" s="105">
        <f t="shared" si="1204"/>
        <v>0</v>
      </c>
      <c r="BH188" s="105">
        <f t="shared" si="1204"/>
        <v>0</v>
      </c>
      <c r="BI188" s="105">
        <f t="shared" si="1204"/>
        <v>0</v>
      </c>
      <c r="BJ188" s="105">
        <f t="shared" si="1204"/>
        <v>0</v>
      </c>
      <c r="BK188" s="105">
        <f t="shared" si="1204"/>
        <v>0</v>
      </c>
      <c r="BL188" s="105">
        <f t="shared" si="1204"/>
        <v>0</v>
      </c>
      <c r="BM188" s="105">
        <f t="shared" si="1204"/>
        <v>0</v>
      </c>
      <c r="BN188" s="105">
        <f t="shared" si="1204"/>
        <v>0</v>
      </c>
      <c r="BO188" s="105">
        <f t="shared" si="1204"/>
        <v>0</v>
      </c>
      <c r="BP188" s="105">
        <f t="shared" si="1204"/>
        <v>0</v>
      </c>
      <c r="BQ188" s="105">
        <f t="shared" ref="BQ188:DT188" si="1205">IF(BQ185+BQ186+BQ187&gt;$E$9,$E$9+BQ112+BQ124,IF(AND(BQ185+BQ186+BQ187&gt;0,BQ185+BQ186+BQ187&lt;$E$9+BQ112+BQ124),BQ185+BQ186+BQ187,0))</f>
        <v>0</v>
      </c>
      <c r="BR188" s="105">
        <f t="shared" si="1205"/>
        <v>0</v>
      </c>
      <c r="BS188" s="105">
        <f t="shared" si="1205"/>
        <v>0</v>
      </c>
      <c r="BT188" s="105">
        <f t="shared" si="1205"/>
        <v>0</v>
      </c>
      <c r="BU188" s="105">
        <f t="shared" si="1205"/>
        <v>0</v>
      </c>
      <c r="BV188" s="105">
        <f t="shared" si="1205"/>
        <v>0</v>
      </c>
      <c r="BW188" s="105">
        <f t="shared" si="1205"/>
        <v>0</v>
      </c>
      <c r="BX188" s="105">
        <f t="shared" si="1205"/>
        <v>0</v>
      </c>
      <c r="BY188" s="105">
        <f t="shared" si="1205"/>
        <v>0</v>
      </c>
      <c r="BZ188" s="105">
        <f t="shared" si="1205"/>
        <v>0</v>
      </c>
      <c r="CA188" s="105">
        <f t="shared" si="1205"/>
        <v>0</v>
      </c>
      <c r="CB188" s="105">
        <f t="shared" si="1205"/>
        <v>0</v>
      </c>
      <c r="CC188" s="105">
        <f t="shared" si="1205"/>
        <v>0</v>
      </c>
      <c r="CD188" s="105">
        <f t="shared" si="1205"/>
        <v>0</v>
      </c>
      <c r="CE188" s="105">
        <f t="shared" si="1205"/>
        <v>0</v>
      </c>
      <c r="CF188" s="105">
        <f t="shared" si="1205"/>
        <v>0</v>
      </c>
      <c r="CG188" s="105">
        <f t="shared" si="1205"/>
        <v>0</v>
      </c>
      <c r="CH188" s="105">
        <f t="shared" si="1205"/>
        <v>0</v>
      </c>
      <c r="CI188" s="105">
        <f t="shared" si="1205"/>
        <v>0</v>
      </c>
      <c r="CJ188" s="105">
        <f t="shared" si="1205"/>
        <v>0</v>
      </c>
      <c r="CK188" s="105">
        <f t="shared" si="1205"/>
        <v>0</v>
      </c>
      <c r="CL188" s="105">
        <f t="shared" si="1205"/>
        <v>0</v>
      </c>
      <c r="CM188" s="105">
        <f t="shared" si="1205"/>
        <v>0</v>
      </c>
      <c r="CN188" s="105">
        <f t="shared" si="1205"/>
        <v>0</v>
      </c>
      <c r="CO188" s="105">
        <f t="shared" si="1205"/>
        <v>0</v>
      </c>
      <c r="CP188" s="105">
        <f t="shared" si="1205"/>
        <v>0</v>
      </c>
      <c r="CQ188" s="105">
        <f t="shared" si="1205"/>
        <v>0</v>
      </c>
      <c r="CR188" s="105">
        <f t="shared" si="1205"/>
        <v>0</v>
      </c>
      <c r="CS188" s="105">
        <f t="shared" si="1205"/>
        <v>0</v>
      </c>
      <c r="CT188" s="105">
        <f t="shared" si="1205"/>
        <v>0</v>
      </c>
      <c r="CU188" s="105">
        <f t="shared" si="1205"/>
        <v>0</v>
      </c>
      <c r="CV188" s="105">
        <f t="shared" si="1205"/>
        <v>0</v>
      </c>
      <c r="CW188" s="105">
        <f t="shared" si="1205"/>
        <v>0</v>
      </c>
      <c r="CX188" s="105">
        <f t="shared" si="1205"/>
        <v>0</v>
      </c>
      <c r="CY188" s="105">
        <f t="shared" si="1205"/>
        <v>0</v>
      </c>
      <c r="CZ188" s="105">
        <f t="shared" si="1205"/>
        <v>0</v>
      </c>
      <c r="DA188" s="105">
        <f t="shared" si="1205"/>
        <v>0</v>
      </c>
      <c r="DB188" s="105">
        <f t="shared" si="1205"/>
        <v>0</v>
      </c>
      <c r="DC188" s="105">
        <f t="shared" si="1205"/>
        <v>0</v>
      </c>
      <c r="DD188" s="105">
        <f t="shared" si="1205"/>
        <v>0</v>
      </c>
      <c r="DE188" s="105">
        <f t="shared" si="1205"/>
        <v>0</v>
      </c>
      <c r="DF188" s="105">
        <f t="shared" si="1205"/>
        <v>0</v>
      </c>
      <c r="DG188" s="105">
        <f t="shared" si="1205"/>
        <v>0</v>
      </c>
      <c r="DH188" s="105">
        <f t="shared" si="1205"/>
        <v>0</v>
      </c>
      <c r="DI188" s="105">
        <f t="shared" si="1205"/>
        <v>0</v>
      </c>
      <c r="DJ188" s="105">
        <f t="shared" si="1205"/>
        <v>0</v>
      </c>
      <c r="DK188" s="105">
        <f t="shared" si="1205"/>
        <v>0</v>
      </c>
      <c r="DL188" s="105">
        <f t="shared" si="1205"/>
        <v>0</v>
      </c>
      <c r="DM188" s="105">
        <f t="shared" si="1205"/>
        <v>0</v>
      </c>
      <c r="DN188" s="105">
        <f t="shared" si="1205"/>
        <v>0</v>
      </c>
      <c r="DO188" s="105">
        <f t="shared" si="1205"/>
        <v>0</v>
      </c>
      <c r="DP188" s="105">
        <f t="shared" si="1205"/>
        <v>0</v>
      </c>
      <c r="DQ188" s="105">
        <f t="shared" si="1205"/>
        <v>0</v>
      </c>
      <c r="DR188" s="105">
        <f t="shared" si="1205"/>
        <v>0</v>
      </c>
      <c r="DS188" s="105">
        <f t="shared" si="1205"/>
        <v>0</v>
      </c>
      <c r="DT188" s="105">
        <f t="shared" si="1205"/>
        <v>0</v>
      </c>
      <c r="DU188" s="15"/>
    </row>
    <row r="189" spans="1:125" s="6" customFormat="1" ht="15.75" thickBot="1" x14ac:dyDescent="0.3">
      <c r="A189" s="58"/>
      <c r="B189" s="68" t="s">
        <v>11</v>
      </c>
      <c r="C189" s="68"/>
      <c r="D189" s="105">
        <f>IF(D185+D187-D188&lt;1,0,D185+D187-D188)</f>
        <v>0</v>
      </c>
      <c r="E189" s="105">
        <f t="shared" ref="E189:BP189" si="1206">IF(E185+E187-E188&lt;1,0,E185+E187-E188)</f>
        <v>0</v>
      </c>
      <c r="F189" s="105">
        <f t="shared" si="1206"/>
        <v>0</v>
      </c>
      <c r="G189" s="105">
        <f t="shared" si="1206"/>
        <v>0</v>
      </c>
      <c r="H189" s="105">
        <f t="shared" si="1206"/>
        <v>0</v>
      </c>
      <c r="I189" s="105">
        <f t="shared" si="1206"/>
        <v>0</v>
      </c>
      <c r="J189" s="105">
        <f t="shared" si="1206"/>
        <v>0</v>
      </c>
      <c r="K189" s="105">
        <f t="shared" si="1206"/>
        <v>0</v>
      </c>
      <c r="L189" s="105">
        <f t="shared" si="1206"/>
        <v>0</v>
      </c>
      <c r="M189" s="105">
        <f t="shared" si="1206"/>
        <v>0</v>
      </c>
      <c r="N189" s="105">
        <f t="shared" si="1206"/>
        <v>0</v>
      </c>
      <c r="O189" s="105">
        <f t="shared" si="1206"/>
        <v>0</v>
      </c>
      <c r="P189" s="105">
        <f t="shared" si="1206"/>
        <v>0</v>
      </c>
      <c r="Q189" s="105">
        <f t="shared" si="1206"/>
        <v>0</v>
      </c>
      <c r="R189" s="105">
        <f t="shared" si="1206"/>
        <v>0</v>
      </c>
      <c r="S189" s="105">
        <f t="shared" si="1206"/>
        <v>0</v>
      </c>
      <c r="T189" s="105">
        <f t="shared" si="1206"/>
        <v>0</v>
      </c>
      <c r="U189" s="105">
        <f t="shared" si="1206"/>
        <v>0</v>
      </c>
      <c r="V189" s="105">
        <f t="shared" si="1206"/>
        <v>0</v>
      </c>
      <c r="W189" s="105">
        <f t="shared" si="1206"/>
        <v>0</v>
      </c>
      <c r="X189" s="105">
        <f t="shared" si="1206"/>
        <v>0</v>
      </c>
      <c r="Y189" s="105">
        <f t="shared" si="1206"/>
        <v>0</v>
      </c>
      <c r="Z189" s="105">
        <f t="shared" si="1206"/>
        <v>0</v>
      </c>
      <c r="AA189" s="105">
        <f t="shared" si="1206"/>
        <v>0</v>
      </c>
      <c r="AB189" s="105">
        <f t="shared" si="1206"/>
        <v>0</v>
      </c>
      <c r="AC189" s="105">
        <f t="shared" si="1206"/>
        <v>0</v>
      </c>
      <c r="AD189" s="105">
        <f t="shared" si="1206"/>
        <v>0</v>
      </c>
      <c r="AE189" s="105">
        <f t="shared" si="1206"/>
        <v>0</v>
      </c>
      <c r="AF189" s="105">
        <f t="shared" si="1206"/>
        <v>0</v>
      </c>
      <c r="AG189" s="105">
        <f t="shared" si="1206"/>
        <v>0</v>
      </c>
      <c r="AH189" s="105">
        <f t="shared" si="1206"/>
        <v>0</v>
      </c>
      <c r="AI189" s="105">
        <f t="shared" si="1206"/>
        <v>0</v>
      </c>
      <c r="AJ189" s="105">
        <f t="shared" si="1206"/>
        <v>0</v>
      </c>
      <c r="AK189" s="105">
        <f t="shared" si="1206"/>
        <v>0</v>
      </c>
      <c r="AL189" s="105">
        <f t="shared" si="1206"/>
        <v>0</v>
      </c>
      <c r="AM189" s="105">
        <f t="shared" si="1206"/>
        <v>0</v>
      </c>
      <c r="AN189" s="105">
        <f t="shared" si="1206"/>
        <v>0</v>
      </c>
      <c r="AO189" s="105">
        <f t="shared" si="1206"/>
        <v>0</v>
      </c>
      <c r="AP189" s="105">
        <f t="shared" si="1206"/>
        <v>0</v>
      </c>
      <c r="AQ189" s="105">
        <f t="shared" si="1206"/>
        <v>0</v>
      </c>
      <c r="AR189" s="105">
        <f t="shared" si="1206"/>
        <v>0</v>
      </c>
      <c r="AS189" s="105">
        <f t="shared" si="1206"/>
        <v>0</v>
      </c>
      <c r="AT189" s="105">
        <f t="shared" si="1206"/>
        <v>0</v>
      </c>
      <c r="AU189" s="105">
        <f t="shared" si="1206"/>
        <v>0</v>
      </c>
      <c r="AV189" s="105">
        <f t="shared" si="1206"/>
        <v>0</v>
      </c>
      <c r="AW189" s="105">
        <f t="shared" si="1206"/>
        <v>0</v>
      </c>
      <c r="AX189" s="105">
        <f t="shared" si="1206"/>
        <v>0</v>
      </c>
      <c r="AY189" s="105">
        <f t="shared" si="1206"/>
        <v>0</v>
      </c>
      <c r="AZ189" s="105">
        <f t="shared" si="1206"/>
        <v>0</v>
      </c>
      <c r="BA189" s="105">
        <f t="shared" si="1206"/>
        <v>0</v>
      </c>
      <c r="BB189" s="105">
        <f t="shared" si="1206"/>
        <v>0</v>
      </c>
      <c r="BC189" s="105">
        <f t="shared" si="1206"/>
        <v>0</v>
      </c>
      <c r="BD189" s="105">
        <f t="shared" si="1206"/>
        <v>0</v>
      </c>
      <c r="BE189" s="105">
        <f t="shared" si="1206"/>
        <v>0</v>
      </c>
      <c r="BF189" s="105">
        <f t="shared" si="1206"/>
        <v>0</v>
      </c>
      <c r="BG189" s="105">
        <f t="shared" si="1206"/>
        <v>0</v>
      </c>
      <c r="BH189" s="105">
        <f t="shared" si="1206"/>
        <v>0</v>
      </c>
      <c r="BI189" s="105">
        <f t="shared" si="1206"/>
        <v>0</v>
      </c>
      <c r="BJ189" s="105">
        <f t="shared" si="1206"/>
        <v>0</v>
      </c>
      <c r="BK189" s="105">
        <f t="shared" si="1206"/>
        <v>0</v>
      </c>
      <c r="BL189" s="105">
        <f t="shared" si="1206"/>
        <v>0</v>
      </c>
      <c r="BM189" s="105">
        <f t="shared" si="1206"/>
        <v>0</v>
      </c>
      <c r="BN189" s="105">
        <f t="shared" si="1206"/>
        <v>0</v>
      </c>
      <c r="BO189" s="105">
        <f t="shared" si="1206"/>
        <v>0</v>
      </c>
      <c r="BP189" s="105">
        <f t="shared" si="1206"/>
        <v>0</v>
      </c>
      <c r="BQ189" s="105">
        <f t="shared" ref="BQ189:DT189" si="1207">IF(BQ185+BQ187-BQ188&lt;1,0,BQ185+BQ187-BQ188)</f>
        <v>0</v>
      </c>
      <c r="BR189" s="105">
        <f t="shared" si="1207"/>
        <v>0</v>
      </c>
      <c r="BS189" s="105">
        <f t="shared" si="1207"/>
        <v>0</v>
      </c>
      <c r="BT189" s="105">
        <f t="shared" si="1207"/>
        <v>0</v>
      </c>
      <c r="BU189" s="105">
        <f t="shared" si="1207"/>
        <v>0</v>
      </c>
      <c r="BV189" s="105">
        <f t="shared" si="1207"/>
        <v>0</v>
      </c>
      <c r="BW189" s="105">
        <f t="shared" si="1207"/>
        <v>0</v>
      </c>
      <c r="BX189" s="105">
        <f t="shared" si="1207"/>
        <v>0</v>
      </c>
      <c r="BY189" s="105">
        <f t="shared" si="1207"/>
        <v>0</v>
      </c>
      <c r="BZ189" s="105">
        <f t="shared" si="1207"/>
        <v>0</v>
      </c>
      <c r="CA189" s="105">
        <f t="shared" si="1207"/>
        <v>0</v>
      </c>
      <c r="CB189" s="105">
        <f t="shared" si="1207"/>
        <v>0</v>
      </c>
      <c r="CC189" s="105">
        <f t="shared" si="1207"/>
        <v>0</v>
      </c>
      <c r="CD189" s="105">
        <f t="shared" si="1207"/>
        <v>0</v>
      </c>
      <c r="CE189" s="105">
        <f t="shared" si="1207"/>
        <v>0</v>
      </c>
      <c r="CF189" s="105">
        <f t="shared" si="1207"/>
        <v>0</v>
      </c>
      <c r="CG189" s="105">
        <f t="shared" si="1207"/>
        <v>0</v>
      </c>
      <c r="CH189" s="105">
        <f t="shared" si="1207"/>
        <v>0</v>
      </c>
      <c r="CI189" s="105">
        <f t="shared" si="1207"/>
        <v>0</v>
      </c>
      <c r="CJ189" s="105">
        <f t="shared" si="1207"/>
        <v>0</v>
      </c>
      <c r="CK189" s="105">
        <f t="shared" si="1207"/>
        <v>0</v>
      </c>
      <c r="CL189" s="105">
        <f t="shared" si="1207"/>
        <v>0</v>
      </c>
      <c r="CM189" s="105">
        <f t="shared" si="1207"/>
        <v>0</v>
      </c>
      <c r="CN189" s="105">
        <f t="shared" si="1207"/>
        <v>0</v>
      </c>
      <c r="CO189" s="105">
        <f t="shared" si="1207"/>
        <v>0</v>
      </c>
      <c r="CP189" s="105">
        <f t="shared" si="1207"/>
        <v>0</v>
      </c>
      <c r="CQ189" s="105">
        <f t="shared" si="1207"/>
        <v>0</v>
      </c>
      <c r="CR189" s="105">
        <f t="shared" si="1207"/>
        <v>0</v>
      </c>
      <c r="CS189" s="105">
        <f t="shared" si="1207"/>
        <v>0</v>
      </c>
      <c r="CT189" s="105">
        <f t="shared" si="1207"/>
        <v>0</v>
      </c>
      <c r="CU189" s="105">
        <f t="shared" si="1207"/>
        <v>0</v>
      </c>
      <c r="CV189" s="105">
        <f t="shared" si="1207"/>
        <v>0</v>
      </c>
      <c r="CW189" s="105">
        <f t="shared" si="1207"/>
        <v>0</v>
      </c>
      <c r="CX189" s="105">
        <f t="shared" si="1207"/>
        <v>0</v>
      </c>
      <c r="CY189" s="105">
        <f t="shared" si="1207"/>
        <v>0</v>
      </c>
      <c r="CZ189" s="105">
        <f t="shared" si="1207"/>
        <v>0</v>
      </c>
      <c r="DA189" s="105">
        <f t="shared" si="1207"/>
        <v>0</v>
      </c>
      <c r="DB189" s="105">
        <f t="shared" si="1207"/>
        <v>0</v>
      </c>
      <c r="DC189" s="105">
        <f t="shared" si="1207"/>
        <v>0</v>
      </c>
      <c r="DD189" s="105">
        <f t="shared" si="1207"/>
        <v>0</v>
      </c>
      <c r="DE189" s="105">
        <f t="shared" si="1207"/>
        <v>0</v>
      </c>
      <c r="DF189" s="105">
        <f t="shared" si="1207"/>
        <v>0</v>
      </c>
      <c r="DG189" s="105">
        <f t="shared" si="1207"/>
        <v>0</v>
      </c>
      <c r="DH189" s="105">
        <f t="shared" si="1207"/>
        <v>0</v>
      </c>
      <c r="DI189" s="105">
        <f t="shared" si="1207"/>
        <v>0</v>
      </c>
      <c r="DJ189" s="105">
        <f t="shared" si="1207"/>
        <v>0</v>
      </c>
      <c r="DK189" s="105">
        <f t="shared" si="1207"/>
        <v>0</v>
      </c>
      <c r="DL189" s="105">
        <f t="shared" si="1207"/>
        <v>0</v>
      </c>
      <c r="DM189" s="105">
        <f t="shared" si="1207"/>
        <v>0</v>
      </c>
      <c r="DN189" s="105">
        <f t="shared" si="1207"/>
        <v>0</v>
      </c>
      <c r="DO189" s="105">
        <f t="shared" si="1207"/>
        <v>0</v>
      </c>
      <c r="DP189" s="105">
        <f t="shared" si="1207"/>
        <v>0</v>
      </c>
      <c r="DQ189" s="105">
        <f t="shared" si="1207"/>
        <v>0</v>
      </c>
      <c r="DR189" s="105">
        <f t="shared" si="1207"/>
        <v>0</v>
      </c>
      <c r="DS189" s="105">
        <f t="shared" si="1207"/>
        <v>0</v>
      </c>
      <c r="DT189" s="105">
        <f t="shared" si="1207"/>
        <v>0</v>
      </c>
      <c r="DU189" s="15"/>
    </row>
    <row r="190" spans="1:125" s="6" customFormat="1" ht="15.75" thickBot="1" x14ac:dyDescent="0.3">
      <c r="A190" s="98">
        <v>6</v>
      </c>
      <c r="B190" s="99">
        <f>B10</f>
        <v>0</v>
      </c>
      <c r="C190" s="106" t="str">
        <f>C10</f>
        <v>Select</v>
      </c>
      <c r="D190" s="90">
        <v>1</v>
      </c>
      <c r="E190" s="90">
        <f>D190+1</f>
        <v>2</v>
      </c>
      <c r="F190" s="90">
        <f t="shared" ref="F190" si="1208">E190+1</f>
        <v>3</v>
      </c>
      <c r="G190" s="90">
        <f t="shared" ref="G190" si="1209">F190+1</f>
        <v>4</v>
      </c>
      <c r="H190" s="90">
        <f t="shared" ref="H190" si="1210">G190+1</f>
        <v>5</v>
      </c>
      <c r="I190" s="90">
        <f t="shared" ref="I190" si="1211">H190+1</f>
        <v>6</v>
      </c>
      <c r="J190" s="90">
        <f t="shared" ref="J190" si="1212">I190+1</f>
        <v>7</v>
      </c>
      <c r="K190" s="90">
        <f t="shared" ref="K190" si="1213">J190+1</f>
        <v>8</v>
      </c>
      <c r="L190" s="90">
        <f t="shared" ref="L190" si="1214">K190+1</f>
        <v>9</v>
      </c>
      <c r="M190" s="90">
        <f t="shared" ref="M190" si="1215">L190+1</f>
        <v>10</v>
      </c>
      <c r="N190" s="90">
        <f t="shared" ref="N190" si="1216">M190+1</f>
        <v>11</v>
      </c>
      <c r="O190" s="90">
        <f t="shared" ref="O190" si="1217">N190+1</f>
        <v>12</v>
      </c>
      <c r="P190" s="90">
        <f t="shared" ref="P190" si="1218">O190+1</f>
        <v>13</v>
      </c>
      <c r="Q190" s="90">
        <f t="shared" ref="Q190" si="1219">P190+1</f>
        <v>14</v>
      </c>
      <c r="R190" s="90">
        <f t="shared" ref="R190" si="1220">Q190+1</f>
        <v>15</v>
      </c>
      <c r="S190" s="90">
        <f t="shared" ref="S190" si="1221">R190+1</f>
        <v>16</v>
      </c>
      <c r="T190" s="90">
        <f t="shared" ref="T190" si="1222">S190+1</f>
        <v>17</v>
      </c>
      <c r="U190" s="90">
        <f t="shared" ref="U190" si="1223">T190+1</f>
        <v>18</v>
      </c>
      <c r="V190" s="90">
        <f t="shared" ref="V190" si="1224">U190+1</f>
        <v>19</v>
      </c>
      <c r="W190" s="90">
        <f t="shared" ref="W190" si="1225">V190+1</f>
        <v>20</v>
      </c>
      <c r="X190" s="90">
        <f t="shared" ref="X190" si="1226">W190+1</f>
        <v>21</v>
      </c>
      <c r="Y190" s="90">
        <f t="shared" ref="Y190" si="1227">X190+1</f>
        <v>22</v>
      </c>
      <c r="Z190" s="90">
        <f t="shared" ref="Z190" si="1228">Y190+1</f>
        <v>23</v>
      </c>
      <c r="AA190" s="90">
        <f t="shared" ref="AA190" si="1229">Z190+1</f>
        <v>24</v>
      </c>
      <c r="AB190" s="90">
        <f t="shared" ref="AB190" si="1230">AA190+1</f>
        <v>25</v>
      </c>
      <c r="AC190" s="90">
        <f t="shared" ref="AC190" si="1231">AB190+1</f>
        <v>26</v>
      </c>
      <c r="AD190" s="90">
        <f t="shared" ref="AD190" si="1232">AC190+1</f>
        <v>27</v>
      </c>
      <c r="AE190" s="90">
        <f t="shared" ref="AE190" si="1233">AD190+1</f>
        <v>28</v>
      </c>
      <c r="AF190" s="90">
        <f t="shared" ref="AF190" si="1234">AE190+1</f>
        <v>29</v>
      </c>
      <c r="AG190" s="90">
        <f t="shared" ref="AG190" si="1235">AF190+1</f>
        <v>30</v>
      </c>
      <c r="AH190" s="90">
        <f t="shared" ref="AH190" si="1236">AG190+1</f>
        <v>31</v>
      </c>
      <c r="AI190" s="90">
        <f t="shared" ref="AI190" si="1237">AH190+1</f>
        <v>32</v>
      </c>
      <c r="AJ190" s="90">
        <f t="shared" ref="AJ190" si="1238">AI190+1</f>
        <v>33</v>
      </c>
      <c r="AK190" s="90">
        <f t="shared" ref="AK190" si="1239">AJ190+1</f>
        <v>34</v>
      </c>
      <c r="AL190" s="90">
        <f t="shared" ref="AL190" si="1240">AK190+1</f>
        <v>35</v>
      </c>
      <c r="AM190" s="90">
        <f t="shared" ref="AM190" si="1241">AL190+1</f>
        <v>36</v>
      </c>
      <c r="AN190" s="90">
        <f t="shared" ref="AN190" si="1242">AM190+1</f>
        <v>37</v>
      </c>
      <c r="AO190" s="90">
        <f t="shared" ref="AO190" si="1243">AN190+1</f>
        <v>38</v>
      </c>
      <c r="AP190" s="90">
        <f t="shared" ref="AP190" si="1244">AO190+1</f>
        <v>39</v>
      </c>
      <c r="AQ190" s="90">
        <f t="shared" ref="AQ190" si="1245">AP190+1</f>
        <v>40</v>
      </c>
      <c r="AR190" s="90">
        <f t="shared" ref="AR190" si="1246">AQ190+1</f>
        <v>41</v>
      </c>
      <c r="AS190" s="90">
        <f t="shared" ref="AS190" si="1247">AR190+1</f>
        <v>42</v>
      </c>
      <c r="AT190" s="90">
        <f t="shared" ref="AT190" si="1248">AS190+1</f>
        <v>43</v>
      </c>
      <c r="AU190" s="90">
        <f t="shared" ref="AU190" si="1249">AT190+1</f>
        <v>44</v>
      </c>
      <c r="AV190" s="90">
        <f t="shared" ref="AV190" si="1250">AU190+1</f>
        <v>45</v>
      </c>
      <c r="AW190" s="90">
        <f t="shared" ref="AW190" si="1251">AV190+1</f>
        <v>46</v>
      </c>
      <c r="AX190" s="90">
        <f t="shared" ref="AX190" si="1252">AW190+1</f>
        <v>47</v>
      </c>
      <c r="AY190" s="90">
        <f t="shared" ref="AY190" si="1253">AX190+1</f>
        <v>48</v>
      </c>
      <c r="AZ190" s="90">
        <f t="shared" ref="AZ190" si="1254">AY190+1</f>
        <v>49</v>
      </c>
      <c r="BA190" s="90">
        <f t="shared" ref="BA190" si="1255">AZ190+1</f>
        <v>50</v>
      </c>
      <c r="BB190" s="90">
        <f t="shared" ref="BB190" si="1256">BA190+1</f>
        <v>51</v>
      </c>
      <c r="BC190" s="90">
        <f t="shared" ref="BC190" si="1257">BB190+1</f>
        <v>52</v>
      </c>
      <c r="BD190" s="90">
        <f t="shared" ref="BD190" si="1258">BC190+1</f>
        <v>53</v>
      </c>
      <c r="BE190" s="90">
        <f t="shared" ref="BE190" si="1259">BD190+1</f>
        <v>54</v>
      </c>
      <c r="BF190" s="90">
        <f t="shared" ref="BF190" si="1260">BE190+1</f>
        <v>55</v>
      </c>
      <c r="BG190" s="90">
        <f t="shared" ref="BG190" si="1261">BF190+1</f>
        <v>56</v>
      </c>
      <c r="BH190" s="90">
        <f t="shared" ref="BH190" si="1262">BG190+1</f>
        <v>57</v>
      </c>
      <c r="BI190" s="90">
        <f t="shared" ref="BI190" si="1263">BH190+1</f>
        <v>58</v>
      </c>
      <c r="BJ190" s="90">
        <f t="shared" ref="BJ190" si="1264">BI190+1</f>
        <v>59</v>
      </c>
      <c r="BK190" s="90">
        <f t="shared" ref="BK190" si="1265">BJ190+1</f>
        <v>60</v>
      </c>
      <c r="BL190" s="90">
        <f t="shared" ref="BL190" si="1266">BK190+1</f>
        <v>61</v>
      </c>
      <c r="BM190" s="90">
        <f t="shared" ref="BM190" si="1267">BL190+1</f>
        <v>62</v>
      </c>
      <c r="BN190" s="90">
        <f t="shared" ref="BN190" si="1268">BM190+1</f>
        <v>63</v>
      </c>
      <c r="BO190" s="90">
        <f t="shared" ref="BO190" si="1269">BN190+1</f>
        <v>64</v>
      </c>
      <c r="BP190" s="90">
        <f t="shared" ref="BP190" si="1270">BO190+1</f>
        <v>65</v>
      </c>
      <c r="BQ190" s="90">
        <f t="shared" ref="BQ190" si="1271">BP190+1</f>
        <v>66</v>
      </c>
      <c r="BR190" s="90">
        <f t="shared" ref="BR190" si="1272">BQ190+1</f>
        <v>67</v>
      </c>
      <c r="BS190" s="90">
        <f t="shared" ref="BS190" si="1273">BR190+1</f>
        <v>68</v>
      </c>
      <c r="BT190" s="90">
        <f t="shared" ref="BT190" si="1274">BS190+1</f>
        <v>69</v>
      </c>
      <c r="BU190" s="90">
        <f t="shared" ref="BU190" si="1275">BT190+1</f>
        <v>70</v>
      </c>
      <c r="BV190" s="90">
        <f t="shared" ref="BV190" si="1276">BU190+1</f>
        <v>71</v>
      </c>
      <c r="BW190" s="90">
        <f t="shared" ref="BW190" si="1277">BV190+1</f>
        <v>72</v>
      </c>
      <c r="BX190" s="90">
        <f t="shared" ref="BX190" si="1278">BW190+1</f>
        <v>73</v>
      </c>
      <c r="BY190" s="90">
        <f t="shared" ref="BY190" si="1279">BX190+1</f>
        <v>74</v>
      </c>
      <c r="BZ190" s="90">
        <f t="shared" ref="BZ190" si="1280">BY190+1</f>
        <v>75</v>
      </c>
      <c r="CA190" s="90">
        <f t="shared" ref="CA190" si="1281">BZ190+1</f>
        <v>76</v>
      </c>
      <c r="CB190" s="90">
        <f t="shared" ref="CB190" si="1282">CA190+1</f>
        <v>77</v>
      </c>
      <c r="CC190" s="90">
        <f t="shared" ref="CC190" si="1283">CB190+1</f>
        <v>78</v>
      </c>
      <c r="CD190" s="90">
        <f t="shared" ref="CD190" si="1284">CC190+1</f>
        <v>79</v>
      </c>
      <c r="CE190" s="90">
        <f t="shared" ref="CE190" si="1285">CD190+1</f>
        <v>80</v>
      </c>
      <c r="CF190" s="90">
        <f t="shared" ref="CF190" si="1286">CE190+1</f>
        <v>81</v>
      </c>
      <c r="CG190" s="90">
        <f t="shared" ref="CG190" si="1287">CF190+1</f>
        <v>82</v>
      </c>
      <c r="CH190" s="90">
        <f t="shared" ref="CH190" si="1288">CG190+1</f>
        <v>83</v>
      </c>
      <c r="CI190" s="90">
        <f t="shared" ref="CI190" si="1289">CH190+1</f>
        <v>84</v>
      </c>
      <c r="CJ190" s="90">
        <f t="shared" ref="CJ190" si="1290">CI190+1</f>
        <v>85</v>
      </c>
      <c r="CK190" s="90">
        <f t="shared" ref="CK190" si="1291">CJ190+1</f>
        <v>86</v>
      </c>
      <c r="CL190" s="90">
        <f t="shared" ref="CL190" si="1292">CK190+1</f>
        <v>87</v>
      </c>
      <c r="CM190" s="90">
        <f t="shared" ref="CM190" si="1293">CL190+1</f>
        <v>88</v>
      </c>
      <c r="CN190" s="90">
        <f t="shared" ref="CN190" si="1294">CM190+1</f>
        <v>89</v>
      </c>
      <c r="CO190" s="90">
        <f t="shared" ref="CO190" si="1295">CN190+1</f>
        <v>90</v>
      </c>
      <c r="CP190" s="90">
        <f t="shared" ref="CP190" si="1296">CO190+1</f>
        <v>91</v>
      </c>
      <c r="CQ190" s="90">
        <f t="shared" ref="CQ190" si="1297">CP190+1</f>
        <v>92</v>
      </c>
      <c r="CR190" s="90">
        <f t="shared" ref="CR190" si="1298">CQ190+1</f>
        <v>93</v>
      </c>
      <c r="CS190" s="90">
        <f t="shared" ref="CS190" si="1299">CR190+1</f>
        <v>94</v>
      </c>
      <c r="CT190" s="90">
        <f t="shared" ref="CT190" si="1300">CS190+1</f>
        <v>95</v>
      </c>
      <c r="CU190" s="90">
        <f t="shared" ref="CU190" si="1301">CT190+1</f>
        <v>96</v>
      </c>
      <c r="CV190" s="90">
        <f t="shared" ref="CV190" si="1302">CU190+1</f>
        <v>97</v>
      </c>
      <c r="CW190" s="90">
        <f t="shared" ref="CW190" si="1303">CV190+1</f>
        <v>98</v>
      </c>
      <c r="CX190" s="90">
        <f t="shared" ref="CX190" si="1304">CW190+1</f>
        <v>99</v>
      </c>
      <c r="CY190" s="90">
        <f t="shared" ref="CY190" si="1305">CX190+1</f>
        <v>100</v>
      </c>
      <c r="CZ190" s="90">
        <f t="shared" ref="CZ190" si="1306">CY190+1</f>
        <v>101</v>
      </c>
      <c r="DA190" s="90">
        <f t="shared" ref="DA190" si="1307">CZ190+1</f>
        <v>102</v>
      </c>
      <c r="DB190" s="90">
        <f t="shared" ref="DB190" si="1308">DA190+1</f>
        <v>103</v>
      </c>
      <c r="DC190" s="90">
        <f t="shared" ref="DC190" si="1309">DB190+1</f>
        <v>104</v>
      </c>
      <c r="DD190" s="90">
        <f t="shared" ref="DD190" si="1310">DC190+1</f>
        <v>105</v>
      </c>
      <c r="DE190" s="90">
        <f t="shared" ref="DE190" si="1311">DD190+1</f>
        <v>106</v>
      </c>
      <c r="DF190" s="90">
        <f t="shared" ref="DF190" si="1312">DE190+1</f>
        <v>107</v>
      </c>
      <c r="DG190" s="90">
        <f t="shared" ref="DG190" si="1313">DF190+1</f>
        <v>108</v>
      </c>
      <c r="DH190" s="90">
        <f t="shared" ref="DH190" si="1314">DG190+1</f>
        <v>109</v>
      </c>
      <c r="DI190" s="90">
        <f t="shared" ref="DI190" si="1315">DH190+1</f>
        <v>110</v>
      </c>
      <c r="DJ190" s="90">
        <f t="shared" ref="DJ190" si="1316">DI190+1</f>
        <v>111</v>
      </c>
      <c r="DK190" s="90">
        <f t="shared" ref="DK190" si="1317">DJ190+1</f>
        <v>112</v>
      </c>
      <c r="DL190" s="90">
        <f t="shared" ref="DL190" si="1318">DK190+1</f>
        <v>113</v>
      </c>
      <c r="DM190" s="90">
        <f t="shared" ref="DM190" si="1319">DL190+1</f>
        <v>114</v>
      </c>
      <c r="DN190" s="90">
        <f t="shared" ref="DN190" si="1320">DM190+1</f>
        <v>115</v>
      </c>
      <c r="DO190" s="90">
        <f t="shared" ref="DO190" si="1321">DN190+1</f>
        <v>116</v>
      </c>
      <c r="DP190" s="90">
        <f t="shared" ref="DP190" si="1322">DO190+1</f>
        <v>117</v>
      </c>
      <c r="DQ190" s="90">
        <f t="shared" ref="DQ190" si="1323">DP190+1</f>
        <v>118</v>
      </c>
      <c r="DR190" s="90">
        <f t="shared" ref="DR190" si="1324">DQ190+1</f>
        <v>119</v>
      </c>
      <c r="DS190" s="90">
        <f t="shared" ref="DS190" si="1325">DR190+1</f>
        <v>120</v>
      </c>
      <c r="DT190" s="90">
        <f t="shared" ref="DT190" si="1326">DS190+1</f>
        <v>121</v>
      </c>
      <c r="DU190" s="15"/>
    </row>
    <row r="191" spans="1:125" s="6" customFormat="1" x14ac:dyDescent="0.25">
      <c r="A191" s="58"/>
      <c r="B191" s="68" t="s">
        <v>8</v>
      </c>
      <c r="C191" s="68"/>
      <c r="D191" s="105">
        <f>D10</f>
        <v>0</v>
      </c>
      <c r="E191" s="105">
        <f>D195</f>
        <v>0</v>
      </c>
      <c r="F191" s="105">
        <f t="shared" ref="F191" si="1327">E195</f>
        <v>0</v>
      </c>
      <c r="G191" s="105">
        <f t="shared" ref="G191" si="1328">F195</f>
        <v>0</v>
      </c>
      <c r="H191" s="105">
        <f t="shared" ref="H191" si="1329">G195</f>
        <v>0</v>
      </c>
      <c r="I191" s="105">
        <f t="shared" ref="I191" si="1330">H195</f>
        <v>0</v>
      </c>
      <c r="J191" s="105">
        <f t="shared" ref="J191" si="1331">I195</f>
        <v>0</v>
      </c>
      <c r="K191" s="105">
        <f t="shared" ref="K191" si="1332">J195</f>
        <v>0</v>
      </c>
      <c r="L191" s="105">
        <f t="shared" ref="L191" si="1333">K195</f>
        <v>0</v>
      </c>
      <c r="M191" s="105">
        <f t="shared" ref="M191" si="1334">L195</f>
        <v>0</v>
      </c>
      <c r="N191" s="105">
        <f t="shared" ref="N191" si="1335">M195</f>
        <v>0</v>
      </c>
      <c r="O191" s="105">
        <f t="shared" ref="O191" si="1336">N195</f>
        <v>0</v>
      </c>
      <c r="P191" s="105">
        <f t="shared" ref="P191" si="1337">O195</f>
        <v>0</v>
      </c>
      <c r="Q191" s="105">
        <f t="shared" ref="Q191" si="1338">P195</f>
        <v>0</v>
      </c>
      <c r="R191" s="105">
        <f t="shared" ref="R191" si="1339">Q195</f>
        <v>0</v>
      </c>
      <c r="S191" s="105">
        <f t="shared" ref="S191" si="1340">R195</f>
        <v>0</v>
      </c>
      <c r="T191" s="105">
        <f t="shared" ref="T191" si="1341">S195</f>
        <v>0</v>
      </c>
      <c r="U191" s="105">
        <f t="shared" ref="U191" si="1342">T195</f>
        <v>0</v>
      </c>
      <c r="V191" s="105">
        <f t="shared" ref="V191" si="1343">U195</f>
        <v>0</v>
      </c>
      <c r="W191" s="105">
        <f t="shared" ref="W191" si="1344">V195</f>
        <v>0</v>
      </c>
      <c r="X191" s="105">
        <f t="shared" ref="X191" si="1345">W195</f>
        <v>0</v>
      </c>
      <c r="Y191" s="105">
        <f t="shared" ref="Y191" si="1346">X195</f>
        <v>0</v>
      </c>
      <c r="Z191" s="105">
        <f t="shared" ref="Z191" si="1347">Y195</f>
        <v>0</v>
      </c>
      <c r="AA191" s="105">
        <f t="shared" ref="AA191" si="1348">Z195</f>
        <v>0</v>
      </c>
      <c r="AB191" s="105">
        <f t="shared" ref="AB191" si="1349">AA195</f>
        <v>0</v>
      </c>
      <c r="AC191" s="105">
        <f t="shared" ref="AC191" si="1350">AB195</f>
        <v>0</v>
      </c>
      <c r="AD191" s="105">
        <f t="shared" ref="AD191" si="1351">AC195</f>
        <v>0</v>
      </c>
      <c r="AE191" s="105">
        <f t="shared" ref="AE191" si="1352">AD195</f>
        <v>0</v>
      </c>
      <c r="AF191" s="105">
        <f t="shared" ref="AF191" si="1353">AE195</f>
        <v>0</v>
      </c>
      <c r="AG191" s="105">
        <f t="shared" ref="AG191" si="1354">AF195</f>
        <v>0</v>
      </c>
      <c r="AH191" s="105">
        <f t="shared" ref="AH191" si="1355">AG195</f>
        <v>0</v>
      </c>
      <c r="AI191" s="105">
        <f t="shared" ref="AI191" si="1356">AH195</f>
        <v>0</v>
      </c>
      <c r="AJ191" s="105">
        <f t="shared" ref="AJ191" si="1357">AI195</f>
        <v>0</v>
      </c>
      <c r="AK191" s="105">
        <f t="shared" ref="AK191" si="1358">AJ195</f>
        <v>0</v>
      </c>
      <c r="AL191" s="105">
        <f t="shared" ref="AL191" si="1359">AK195</f>
        <v>0</v>
      </c>
      <c r="AM191" s="105">
        <f t="shared" ref="AM191" si="1360">AL195</f>
        <v>0</v>
      </c>
      <c r="AN191" s="105">
        <f t="shared" ref="AN191" si="1361">AM195</f>
        <v>0</v>
      </c>
      <c r="AO191" s="105">
        <f t="shared" ref="AO191" si="1362">AN195</f>
        <v>0</v>
      </c>
      <c r="AP191" s="105">
        <f t="shared" ref="AP191" si="1363">AO195</f>
        <v>0</v>
      </c>
      <c r="AQ191" s="105">
        <f t="shared" ref="AQ191" si="1364">AP195</f>
        <v>0</v>
      </c>
      <c r="AR191" s="105">
        <f t="shared" ref="AR191" si="1365">AQ195</f>
        <v>0</v>
      </c>
      <c r="AS191" s="105">
        <f t="shared" ref="AS191" si="1366">AR195</f>
        <v>0</v>
      </c>
      <c r="AT191" s="105">
        <f t="shared" ref="AT191" si="1367">AS195</f>
        <v>0</v>
      </c>
      <c r="AU191" s="105">
        <f t="shared" ref="AU191" si="1368">AT195</f>
        <v>0</v>
      </c>
      <c r="AV191" s="105">
        <f t="shared" ref="AV191" si="1369">AU195</f>
        <v>0</v>
      </c>
      <c r="AW191" s="105">
        <f t="shared" ref="AW191" si="1370">AV195</f>
        <v>0</v>
      </c>
      <c r="AX191" s="105">
        <f t="shared" ref="AX191" si="1371">AW195</f>
        <v>0</v>
      </c>
      <c r="AY191" s="105">
        <f t="shared" ref="AY191" si="1372">AX195</f>
        <v>0</v>
      </c>
      <c r="AZ191" s="105">
        <f t="shared" ref="AZ191" si="1373">AY195</f>
        <v>0</v>
      </c>
      <c r="BA191" s="105">
        <f t="shared" ref="BA191" si="1374">AZ195</f>
        <v>0</v>
      </c>
      <c r="BB191" s="105">
        <f t="shared" ref="BB191" si="1375">BA195</f>
        <v>0</v>
      </c>
      <c r="BC191" s="105">
        <f t="shared" ref="BC191" si="1376">BB195</f>
        <v>0</v>
      </c>
      <c r="BD191" s="105">
        <f t="shared" ref="BD191" si="1377">BC195</f>
        <v>0</v>
      </c>
      <c r="BE191" s="105">
        <f t="shared" ref="BE191" si="1378">BD195</f>
        <v>0</v>
      </c>
      <c r="BF191" s="105">
        <f t="shared" ref="BF191" si="1379">BE195</f>
        <v>0</v>
      </c>
      <c r="BG191" s="105">
        <f t="shared" ref="BG191" si="1380">BF195</f>
        <v>0</v>
      </c>
      <c r="BH191" s="105">
        <f t="shared" ref="BH191" si="1381">BG195</f>
        <v>0</v>
      </c>
      <c r="BI191" s="105">
        <f t="shared" ref="BI191" si="1382">BH195</f>
        <v>0</v>
      </c>
      <c r="BJ191" s="105">
        <f t="shared" ref="BJ191" si="1383">BI195</f>
        <v>0</v>
      </c>
      <c r="BK191" s="105">
        <f t="shared" ref="BK191" si="1384">BJ195</f>
        <v>0</v>
      </c>
      <c r="BL191" s="105">
        <f t="shared" ref="BL191" si="1385">BK195</f>
        <v>0</v>
      </c>
      <c r="BM191" s="105">
        <f t="shared" ref="BM191" si="1386">BL195</f>
        <v>0</v>
      </c>
      <c r="BN191" s="105">
        <f t="shared" ref="BN191" si="1387">BM195</f>
        <v>0</v>
      </c>
      <c r="BO191" s="105">
        <f t="shared" ref="BO191" si="1388">BN195</f>
        <v>0</v>
      </c>
      <c r="BP191" s="105">
        <f t="shared" ref="BP191" si="1389">BO195</f>
        <v>0</v>
      </c>
      <c r="BQ191" s="105">
        <f t="shared" ref="BQ191" si="1390">BP195</f>
        <v>0</v>
      </c>
      <c r="BR191" s="105">
        <f t="shared" ref="BR191" si="1391">BQ195</f>
        <v>0</v>
      </c>
      <c r="BS191" s="105">
        <f t="shared" ref="BS191" si="1392">BR195</f>
        <v>0</v>
      </c>
      <c r="BT191" s="105">
        <f t="shared" ref="BT191" si="1393">BS195</f>
        <v>0</v>
      </c>
      <c r="BU191" s="105">
        <f t="shared" ref="BU191" si="1394">BT195</f>
        <v>0</v>
      </c>
      <c r="BV191" s="105">
        <f t="shared" ref="BV191" si="1395">BU195</f>
        <v>0</v>
      </c>
      <c r="BW191" s="105">
        <f t="shared" ref="BW191" si="1396">BV195</f>
        <v>0</v>
      </c>
      <c r="BX191" s="105">
        <f t="shared" ref="BX191" si="1397">BW195</f>
        <v>0</v>
      </c>
      <c r="BY191" s="105">
        <f t="shared" ref="BY191" si="1398">BX195</f>
        <v>0</v>
      </c>
      <c r="BZ191" s="105">
        <f t="shared" ref="BZ191" si="1399">BY195</f>
        <v>0</v>
      </c>
      <c r="CA191" s="105">
        <f t="shared" ref="CA191" si="1400">BZ195</f>
        <v>0</v>
      </c>
      <c r="CB191" s="105">
        <f t="shared" ref="CB191" si="1401">CA195</f>
        <v>0</v>
      </c>
      <c r="CC191" s="105">
        <f t="shared" ref="CC191" si="1402">CB195</f>
        <v>0</v>
      </c>
      <c r="CD191" s="105">
        <f t="shared" ref="CD191" si="1403">CC195</f>
        <v>0</v>
      </c>
      <c r="CE191" s="105">
        <f t="shared" ref="CE191" si="1404">CD195</f>
        <v>0</v>
      </c>
      <c r="CF191" s="105">
        <f t="shared" ref="CF191" si="1405">CE195</f>
        <v>0</v>
      </c>
      <c r="CG191" s="105">
        <f t="shared" ref="CG191" si="1406">CF195</f>
        <v>0</v>
      </c>
      <c r="CH191" s="105">
        <f t="shared" ref="CH191" si="1407">CG195</f>
        <v>0</v>
      </c>
      <c r="CI191" s="105">
        <f t="shared" ref="CI191" si="1408">CH195</f>
        <v>0</v>
      </c>
      <c r="CJ191" s="105">
        <f t="shared" ref="CJ191" si="1409">CI195</f>
        <v>0</v>
      </c>
      <c r="CK191" s="105">
        <f t="shared" ref="CK191" si="1410">CJ195</f>
        <v>0</v>
      </c>
      <c r="CL191" s="105">
        <f t="shared" ref="CL191" si="1411">CK195</f>
        <v>0</v>
      </c>
      <c r="CM191" s="105">
        <f t="shared" ref="CM191" si="1412">CL195</f>
        <v>0</v>
      </c>
      <c r="CN191" s="105">
        <f t="shared" ref="CN191" si="1413">CM195</f>
        <v>0</v>
      </c>
      <c r="CO191" s="105">
        <f t="shared" ref="CO191" si="1414">CN195</f>
        <v>0</v>
      </c>
      <c r="CP191" s="105">
        <f t="shared" ref="CP191" si="1415">CO195</f>
        <v>0</v>
      </c>
      <c r="CQ191" s="105">
        <f t="shared" ref="CQ191" si="1416">CP195</f>
        <v>0</v>
      </c>
      <c r="CR191" s="105">
        <f t="shared" ref="CR191" si="1417">CQ195</f>
        <v>0</v>
      </c>
      <c r="CS191" s="105">
        <f t="shared" ref="CS191" si="1418">CR195</f>
        <v>0</v>
      </c>
      <c r="CT191" s="105">
        <f t="shared" ref="CT191" si="1419">CS195</f>
        <v>0</v>
      </c>
      <c r="CU191" s="105">
        <f t="shared" ref="CU191" si="1420">CT195</f>
        <v>0</v>
      </c>
      <c r="CV191" s="105">
        <f t="shared" ref="CV191" si="1421">CU195</f>
        <v>0</v>
      </c>
      <c r="CW191" s="105">
        <f t="shared" ref="CW191" si="1422">CV195</f>
        <v>0</v>
      </c>
      <c r="CX191" s="105">
        <f t="shared" ref="CX191" si="1423">CW195</f>
        <v>0</v>
      </c>
      <c r="CY191" s="105">
        <f t="shared" ref="CY191" si="1424">CX195</f>
        <v>0</v>
      </c>
      <c r="CZ191" s="105">
        <f t="shared" ref="CZ191" si="1425">CY195</f>
        <v>0</v>
      </c>
      <c r="DA191" s="105">
        <f t="shared" ref="DA191" si="1426">CZ195</f>
        <v>0</v>
      </c>
      <c r="DB191" s="105">
        <f t="shared" ref="DB191" si="1427">DA195</f>
        <v>0</v>
      </c>
      <c r="DC191" s="105">
        <f t="shared" ref="DC191" si="1428">DB195</f>
        <v>0</v>
      </c>
      <c r="DD191" s="105">
        <f t="shared" ref="DD191" si="1429">DC195</f>
        <v>0</v>
      </c>
      <c r="DE191" s="105">
        <f t="shared" ref="DE191" si="1430">DD195</f>
        <v>0</v>
      </c>
      <c r="DF191" s="105">
        <f t="shared" ref="DF191" si="1431">DE195</f>
        <v>0</v>
      </c>
      <c r="DG191" s="105">
        <f t="shared" ref="DG191" si="1432">DF195</f>
        <v>0</v>
      </c>
      <c r="DH191" s="105">
        <f t="shared" ref="DH191" si="1433">DG195</f>
        <v>0</v>
      </c>
      <c r="DI191" s="105">
        <f t="shared" ref="DI191" si="1434">DH195</f>
        <v>0</v>
      </c>
      <c r="DJ191" s="105">
        <f t="shared" ref="DJ191" si="1435">DI195</f>
        <v>0</v>
      </c>
      <c r="DK191" s="105">
        <f t="shared" ref="DK191" si="1436">DJ195</f>
        <v>0</v>
      </c>
      <c r="DL191" s="105">
        <f t="shared" ref="DL191" si="1437">DK195</f>
        <v>0</v>
      </c>
      <c r="DM191" s="105">
        <f t="shared" ref="DM191" si="1438">DL195</f>
        <v>0</v>
      </c>
      <c r="DN191" s="105">
        <f t="shared" ref="DN191" si="1439">DM195</f>
        <v>0</v>
      </c>
      <c r="DO191" s="105">
        <f t="shared" ref="DO191" si="1440">DN195</f>
        <v>0</v>
      </c>
      <c r="DP191" s="105">
        <f t="shared" ref="DP191" si="1441">DO195</f>
        <v>0</v>
      </c>
      <c r="DQ191" s="105">
        <f t="shared" ref="DQ191" si="1442">DP195</f>
        <v>0</v>
      </c>
      <c r="DR191" s="105">
        <f t="shared" ref="DR191" si="1443">DQ195</f>
        <v>0</v>
      </c>
      <c r="DS191" s="105">
        <f t="shared" ref="DS191" si="1444">DR195</f>
        <v>0</v>
      </c>
      <c r="DT191" s="105">
        <f t="shared" ref="DT191" si="1445">DS195</f>
        <v>0</v>
      </c>
      <c r="DU191" s="15"/>
    </row>
    <row r="192" spans="1:125" s="6" customFormat="1" x14ac:dyDescent="0.25">
      <c r="A192" s="58"/>
      <c r="B192" s="68" t="s">
        <v>149</v>
      </c>
      <c r="C192" s="101">
        <f>SUM(D192:DS192)</f>
        <v>0</v>
      </c>
      <c r="D192" s="105">
        <f>IF(D191&gt;0,$F$10,0)</f>
        <v>0</v>
      </c>
      <c r="E192" s="105">
        <f t="shared" ref="E192:BP192" si="1446">IF(E191&gt;0,$F$10,0)</f>
        <v>0</v>
      </c>
      <c r="F192" s="105">
        <f t="shared" si="1446"/>
        <v>0</v>
      </c>
      <c r="G192" s="105">
        <f t="shared" si="1446"/>
        <v>0</v>
      </c>
      <c r="H192" s="105">
        <f t="shared" si="1446"/>
        <v>0</v>
      </c>
      <c r="I192" s="105">
        <f t="shared" si="1446"/>
        <v>0</v>
      </c>
      <c r="J192" s="105">
        <f t="shared" si="1446"/>
        <v>0</v>
      </c>
      <c r="K192" s="105">
        <f t="shared" si="1446"/>
        <v>0</v>
      </c>
      <c r="L192" s="105">
        <f t="shared" si="1446"/>
        <v>0</v>
      </c>
      <c r="M192" s="105">
        <f t="shared" si="1446"/>
        <v>0</v>
      </c>
      <c r="N192" s="105">
        <f t="shared" si="1446"/>
        <v>0</v>
      </c>
      <c r="O192" s="105">
        <f t="shared" si="1446"/>
        <v>0</v>
      </c>
      <c r="P192" s="105">
        <f t="shared" si="1446"/>
        <v>0</v>
      </c>
      <c r="Q192" s="105">
        <f t="shared" si="1446"/>
        <v>0</v>
      </c>
      <c r="R192" s="105">
        <f t="shared" si="1446"/>
        <v>0</v>
      </c>
      <c r="S192" s="105">
        <f t="shared" si="1446"/>
        <v>0</v>
      </c>
      <c r="T192" s="105">
        <f t="shared" si="1446"/>
        <v>0</v>
      </c>
      <c r="U192" s="105">
        <f t="shared" si="1446"/>
        <v>0</v>
      </c>
      <c r="V192" s="105">
        <f t="shared" si="1446"/>
        <v>0</v>
      </c>
      <c r="W192" s="105">
        <f t="shared" si="1446"/>
        <v>0</v>
      </c>
      <c r="X192" s="105">
        <f t="shared" si="1446"/>
        <v>0</v>
      </c>
      <c r="Y192" s="105">
        <f t="shared" si="1446"/>
        <v>0</v>
      </c>
      <c r="Z192" s="105">
        <f t="shared" si="1446"/>
        <v>0</v>
      </c>
      <c r="AA192" s="105">
        <f t="shared" si="1446"/>
        <v>0</v>
      </c>
      <c r="AB192" s="105">
        <f t="shared" si="1446"/>
        <v>0</v>
      </c>
      <c r="AC192" s="105">
        <f t="shared" si="1446"/>
        <v>0</v>
      </c>
      <c r="AD192" s="105">
        <f t="shared" si="1446"/>
        <v>0</v>
      </c>
      <c r="AE192" s="105">
        <f t="shared" si="1446"/>
        <v>0</v>
      </c>
      <c r="AF192" s="105">
        <f t="shared" si="1446"/>
        <v>0</v>
      </c>
      <c r="AG192" s="105">
        <f t="shared" si="1446"/>
        <v>0</v>
      </c>
      <c r="AH192" s="105">
        <f t="shared" si="1446"/>
        <v>0</v>
      </c>
      <c r="AI192" s="105">
        <f t="shared" si="1446"/>
        <v>0</v>
      </c>
      <c r="AJ192" s="105">
        <f t="shared" si="1446"/>
        <v>0</v>
      </c>
      <c r="AK192" s="105">
        <f t="shared" si="1446"/>
        <v>0</v>
      </c>
      <c r="AL192" s="105">
        <f t="shared" si="1446"/>
        <v>0</v>
      </c>
      <c r="AM192" s="105">
        <f t="shared" si="1446"/>
        <v>0</v>
      </c>
      <c r="AN192" s="105">
        <f t="shared" si="1446"/>
        <v>0</v>
      </c>
      <c r="AO192" s="105">
        <f t="shared" si="1446"/>
        <v>0</v>
      </c>
      <c r="AP192" s="105">
        <f t="shared" si="1446"/>
        <v>0</v>
      </c>
      <c r="AQ192" s="105">
        <f t="shared" si="1446"/>
        <v>0</v>
      </c>
      <c r="AR192" s="105">
        <f t="shared" si="1446"/>
        <v>0</v>
      </c>
      <c r="AS192" s="105">
        <f t="shared" si="1446"/>
        <v>0</v>
      </c>
      <c r="AT192" s="105">
        <f t="shared" si="1446"/>
        <v>0</v>
      </c>
      <c r="AU192" s="105">
        <f t="shared" si="1446"/>
        <v>0</v>
      </c>
      <c r="AV192" s="105">
        <f t="shared" si="1446"/>
        <v>0</v>
      </c>
      <c r="AW192" s="105">
        <f t="shared" si="1446"/>
        <v>0</v>
      </c>
      <c r="AX192" s="105">
        <f t="shared" si="1446"/>
        <v>0</v>
      </c>
      <c r="AY192" s="105">
        <f t="shared" si="1446"/>
        <v>0</v>
      </c>
      <c r="AZ192" s="105">
        <f t="shared" si="1446"/>
        <v>0</v>
      </c>
      <c r="BA192" s="105">
        <f t="shared" si="1446"/>
        <v>0</v>
      </c>
      <c r="BB192" s="105">
        <f t="shared" si="1446"/>
        <v>0</v>
      </c>
      <c r="BC192" s="105">
        <f t="shared" si="1446"/>
        <v>0</v>
      </c>
      <c r="BD192" s="105">
        <f t="shared" si="1446"/>
        <v>0</v>
      </c>
      <c r="BE192" s="105">
        <f t="shared" si="1446"/>
        <v>0</v>
      </c>
      <c r="BF192" s="105">
        <f t="shared" si="1446"/>
        <v>0</v>
      </c>
      <c r="BG192" s="105">
        <f t="shared" si="1446"/>
        <v>0</v>
      </c>
      <c r="BH192" s="105">
        <f t="shared" si="1446"/>
        <v>0</v>
      </c>
      <c r="BI192" s="105">
        <f t="shared" si="1446"/>
        <v>0</v>
      </c>
      <c r="BJ192" s="105">
        <f t="shared" si="1446"/>
        <v>0</v>
      </c>
      <c r="BK192" s="105">
        <f t="shared" si="1446"/>
        <v>0</v>
      </c>
      <c r="BL192" s="105">
        <f t="shared" si="1446"/>
        <v>0</v>
      </c>
      <c r="BM192" s="105">
        <f t="shared" si="1446"/>
        <v>0</v>
      </c>
      <c r="BN192" s="105">
        <f t="shared" si="1446"/>
        <v>0</v>
      </c>
      <c r="BO192" s="105">
        <f t="shared" si="1446"/>
        <v>0</v>
      </c>
      <c r="BP192" s="105">
        <f t="shared" si="1446"/>
        <v>0</v>
      </c>
      <c r="BQ192" s="105">
        <f t="shared" ref="BQ192:DT192" si="1447">IF(BQ191&gt;0,$F$10,0)</f>
        <v>0</v>
      </c>
      <c r="BR192" s="105">
        <f t="shared" si="1447"/>
        <v>0</v>
      </c>
      <c r="BS192" s="105">
        <f t="shared" si="1447"/>
        <v>0</v>
      </c>
      <c r="BT192" s="105">
        <f t="shared" si="1447"/>
        <v>0</v>
      </c>
      <c r="BU192" s="105">
        <f t="shared" si="1447"/>
        <v>0</v>
      </c>
      <c r="BV192" s="105">
        <f t="shared" si="1447"/>
        <v>0</v>
      </c>
      <c r="BW192" s="105">
        <f t="shared" si="1447"/>
        <v>0</v>
      </c>
      <c r="BX192" s="105">
        <f t="shared" si="1447"/>
        <v>0</v>
      </c>
      <c r="BY192" s="105">
        <f t="shared" si="1447"/>
        <v>0</v>
      </c>
      <c r="BZ192" s="105">
        <f t="shared" si="1447"/>
        <v>0</v>
      </c>
      <c r="CA192" s="105">
        <f t="shared" si="1447"/>
        <v>0</v>
      </c>
      <c r="CB192" s="105">
        <f t="shared" si="1447"/>
        <v>0</v>
      </c>
      <c r="CC192" s="105">
        <f t="shared" si="1447"/>
        <v>0</v>
      </c>
      <c r="CD192" s="105">
        <f t="shared" si="1447"/>
        <v>0</v>
      </c>
      <c r="CE192" s="105">
        <f t="shared" si="1447"/>
        <v>0</v>
      </c>
      <c r="CF192" s="105">
        <f t="shared" si="1447"/>
        <v>0</v>
      </c>
      <c r="CG192" s="105">
        <f t="shared" si="1447"/>
        <v>0</v>
      </c>
      <c r="CH192" s="105">
        <f t="shared" si="1447"/>
        <v>0</v>
      </c>
      <c r="CI192" s="105">
        <f t="shared" si="1447"/>
        <v>0</v>
      </c>
      <c r="CJ192" s="105">
        <f t="shared" si="1447"/>
        <v>0</v>
      </c>
      <c r="CK192" s="105">
        <f t="shared" si="1447"/>
        <v>0</v>
      </c>
      <c r="CL192" s="105">
        <f t="shared" si="1447"/>
        <v>0</v>
      </c>
      <c r="CM192" s="105">
        <f t="shared" si="1447"/>
        <v>0</v>
      </c>
      <c r="CN192" s="105">
        <f t="shared" si="1447"/>
        <v>0</v>
      </c>
      <c r="CO192" s="105">
        <f t="shared" si="1447"/>
        <v>0</v>
      </c>
      <c r="CP192" s="105">
        <f t="shared" si="1447"/>
        <v>0</v>
      </c>
      <c r="CQ192" s="105">
        <f t="shared" si="1447"/>
        <v>0</v>
      </c>
      <c r="CR192" s="105">
        <f t="shared" si="1447"/>
        <v>0</v>
      </c>
      <c r="CS192" s="105">
        <f t="shared" si="1447"/>
        <v>0</v>
      </c>
      <c r="CT192" s="105">
        <f t="shared" si="1447"/>
        <v>0</v>
      </c>
      <c r="CU192" s="105">
        <f t="shared" si="1447"/>
        <v>0</v>
      </c>
      <c r="CV192" s="105">
        <f t="shared" si="1447"/>
        <v>0</v>
      </c>
      <c r="CW192" s="105">
        <f t="shared" si="1447"/>
        <v>0</v>
      </c>
      <c r="CX192" s="105">
        <f t="shared" si="1447"/>
        <v>0</v>
      </c>
      <c r="CY192" s="105">
        <f t="shared" si="1447"/>
        <v>0</v>
      </c>
      <c r="CZ192" s="105">
        <f t="shared" si="1447"/>
        <v>0</v>
      </c>
      <c r="DA192" s="105">
        <f t="shared" si="1447"/>
        <v>0</v>
      </c>
      <c r="DB192" s="105">
        <f t="shared" si="1447"/>
        <v>0</v>
      </c>
      <c r="DC192" s="105">
        <f t="shared" si="1447"/>
        <v>0</v>
      </c>
      <c r="DD192" s="105">
        <f t="shared" si="1447"/>
        <v>0</v>
      </c>
      <c r="DE192" s="105">
        <f t="shared" si="1447"/>
        <v>0</v>
      </c>
      <c r="DF192" s="105">
        <f t="shared" si="1447"/>
        <v>0</v>
      </c>
      <c r="DG192" s="105">
        <f t="shared" si="1447"/>
        <v>0</v>
      </c>
      <c r="DH192" s="105">
        <f t="shared" si="1447"/>
        <v>0</v>
      </c>
      <c r="DI192" s="105">
        <f t="shared" si="1447"/>
        <v>0</v>
      </c>
      <c r="DJ192" s="105">
        <f t="shared" si="1447"/>
        <v>0</v>
      </c>
      <c r="DK192" s="105">
        <f t="shared" si="1447"/>
        <v>0</v>
      </c>
      <c r="DL192" s="105">
        <f t="shared" si="1447"/>
        <v>0</v>
      </c>
      <c r="DM192" s="105">
        <f t="shared" si="1447"/>
        <v>0</v>
      </c>
      <c r="DN192" s="105">
        <f t="shared" si="1447"/>
        <v>0</v>
      </c>
      <c r="DO192" s="105">
        <f t="shared" si="1447"/>
        <v>0</v>
      </c>
      <c r="DP192" s="105">
        <f t="shared" si="1447"/>
        <v>0</v>
      </c>
      <c r="DQ192" s="105">
        <f t="shared" si="1447"/>
        <v>0</v>
      </c>
      <c r="DR192" s="105">
        <f t="shared" si="1447"/>
        <v>0</v>
      </c>
      <c r="DS192" s="105">
        <f t="shared" si="1447"/>
        <v>0</v>
      </c>
      <c r="DT192" s="105">
        <f t="shared" si="1447"/>
        <v>0</v>
      </c>
      <c r="DU192" s="15"/>
    </row>
    <row r="193" spans="1:125" s="6" customFormat="1" x14ac:dyDescent="0.25">
      <c r="A193" s="58"/>
      <c r="B193" s="68" t="s">
        <v>9</v>
      </c>
      <c r="C193" s="102">
        <f>SUM(D193:DS193)</f>
        <v>0</v>
      </c>
      <c r="D193" s="105">
        <f>D191*($G$10/12)</f>
        <v>0</v>
      </c>
      <c r="E193" s="105">
        <f t="shared" ref="E193:BP193" si="1448">E191*($G$10/12)</f>
        <v>0</v>
      </c>
      <c r="F193" s="105">
        <f t="shared" si="1448"/>
        <v>0</v>
      </c>
      <c r="G193" s="105">
        <f t="shared" si="1448"/>
        <v>0</v>
      </c>
      <c r="H193" s="105">
        <f t="shared" si="1448"/>
        <v>0</v>
      </c>
      <c r="I193" s="105">
        <f t="shared" si="1448"/>
        <v>0</v>
      </c>
      <c r="J193" s="105">
        <f t="shared" si="1448"/>
        <v>0</v>
      </c>
      <c r="K193" s="105">
        <f t="shared" si="1448"/>
        <v>0</v>
      </c>
      <c r="L193" s="105">
        <f t="shared" si="1448"/>
        <v>0</v>
      </c>
      <c r="M193" s="105">
        <f t="shared" si="1448"/>
        <v>0</v>
      </c>
      <c r="N193" s="105">
        <f t="shared" si="1448"/>
        <v>0</v>
      </c>
      <c r="O193" s="105">
        <f t="shared" si="1448"/>
        <v>0</v>
      </c>
      <c r="P193" s="105">
        <f t="shared" si="1448"/>
        <v>0</v>
      </c>
      <c r="Q193" s="105">
        <f t="shared" si="1448"/>
        <v>0</v>
      </c>
      <c r="R193" s="105">
        <f t="shared" si="1448"/>
        <v>0</v>
      </c>
      <c r="S193" s="105">
        <f t="shared" si="1448"/>
        <v>0</v>
      </c>
      <c r="T193" s="105">
        <f t="shared" si="1448"/>
        <v>0</v>
      </c>
      <c r="U193" s="105">
        <f t="shared" si="1448"/>
        <v>0</v>
      </c>
      <c r="V193" s="105">
        <f t="shared" si="1448"/>
        <v>0</v>
      </c>
      <c r="W193" s="105">
        <f t="shared" si="1448"/>
        <v>0</v>
      </c>
      <c r="X193" s="105">
        <f t="shared" si="1448"/>
        <v>0</v>
      </c>
      <c r="Y193" s="105">
        <f t="shared" si="1448"/>
        <v>0</v>
      </c>
      <c r="Z193" s="105">
        <f t="shared" si="1448"/>
        <v>0</v>
      </c>
      <c r="AA193" s="105">
        <f t="shared" si="1448"/>
        <v>0</v>
      </c>
      <c r="AB193" s="105">
        <f t="shared" si="1448"/>
        <v>0</v>
      </c>
      <c r="AC193" s="105">
        <f t="shared" si="1448"/>
        <v>0</v>
      </c>
      <c r="AD193" s="105">
        <f t="shared" si="1448"/>
        <v>0</v>
      </c>
      <c r="AE193" s="105">
        <f t="shared" si="1448"/>
        <v>0</v>
      </c>
      <c r="AF193" s="105">
        <f t="shared" si="1448"/>
        <v>0</v>
      </c>
      <c r="AG193" s="105">
        <f t="shared" si="1448"/>
        <v>0</v>
      </c>
      <c r="AH193" s="105">
        <f t="shared" si="1448"/>
        <v>0</v>
      </c>
      <c r="AI193" s="105">
        <f t="shared" si="1448"/>
        <v>0</v>
      </c>
      <c r="AJ193" s="105">
        <f t="shared" si="1448"/>
        <v>0</v>
      </c>
      <c r="AK193" s="105">
        <f t="shared" si="1448"/>
        <v>0</v>
      </c>
      <c r="AL193" s="105">
        <f t="shared" si="1448"/>
        <v>0</v>
      </c>
      <c r="AM193" s="105">
        <f t="shared" si="1448"/>
        <v>0</v>
      </c>
      <c r="AN193" s="105">
        <f t="shared" si="1448"/>
        <v>0</v>
      </c>
      <c r="AO193" s="105">
        <f t="shared" si="1448"/>
        <v>0</v>
      </c>
      <c r="AP193" s="105">
        <f t="shared" si="1448"/>
        <v>0</v>
      </c>
      <c r="AQ193" s="105">
        <f t="shared" si="1448"/>
        <v>0</v>
      </c>
      <c r="AR193" s="105">
        <f t="shared" si="1448"/>
        <v>0</v>
      </c>
      <c r="AS193" s="105">
        <f t="shared" si="1448"/>
        <v>0</v>
      </c>
      <c r="AT193" s="105">
        <f t="shared" si="1448"/>
        <v>0</v>
      </c>
      <c r="AU193" s="105">
        <f t="shared" si="1448"/>
        <v>0</v>
      </c>
      <c r="AV193" s="105">
        <f t="shared" si="1448"/>
        <v>0</v>
      </c>
      <c r="AW193" s="105">
        <f t="shared" si="1448"/>
        <v>0</v>
      </c>
      <c r="AX193" s="105">
        <f t="shared" si="1448"/>
        <v>0</v>
      </c>
      <c r="AY193" s="105">
        <f t="shared" si="1448"/>
        <v>0</v>
      </c>
      <c r="AZ193" s="105">
        <f t="shared" si="1448"/>
        <v>0</v>
      </c>
      <c r="BA193" s="105">
        <f t="shared" si="1448"/>
        <v>0</v>
      </c>
      <c r="BB193" s="105">
        <f t="shared" si="1448"/>
        <v>0</v>
      </c>
      <c r="BC193" s="105">
        <f t="shared" si="1448"/>
        <v>0</v>
      </c>
      <c r="BD193" s="105">
        <f t="shared" si="1448"/>
        <v>0</v>
      </c>
      <c r="BE193" s="105">
        <f t="shared" si="1448"/>
        <v>0</v>
      </c>
      <c r="BF193" s="105">
        <f t="shared" si="1448"/>
        <v>0</v>
      </c>
      <c r="BG193" s="105">
        <f t="shared" si="1448"/>
        <v>0</v>
      </c>
      <c r="BH193" s="105">
        <f t="shared" si="1448"/>
        <v>0</v>
      </c>
      <c r="BI193" s="105">
        <f t="shared" si="1448"/>
        <v>0</v>
      </c>
      <c r="BJ193" s="105">
        <f t="shared" si="1448"/>
        <v>0</v>
      </c>
      <c r="BK193" s="105">
        <f t="shared" si="1448"/>
        <v>0</v>
      </c>
      <c r="BL193" s="105">
        <f t="shared" si="1448"/>
        <v>0</v>
      </c>
      <c r="BM193" s="105">
        <f t="shared" si="1448"/>
        <v>0</v>
      </c>
      <c r="BN193" s="105">
        <f t="shared" si="1448"/>
        <v>0</v>
      </c>
      <c r="BO193" s="105">
        <f t="shared" si="1448"/>
        <v>0</v>
      </c>
      <c r="BP193" s="105">
        <f t="shared" si="1448"/>
        <v>0</v>
      </c>
      <c r="BQ193" s="105">
        <f t="shared" ref="BQ193:DT193" si="1449">BQ191*($G$10/12)</f>
        <v>0</v>
      </c>
      <c r="BR193" s="105">
        <f t="shared" si="1449"/>
        <v>0</v>
      </c>
      <c r="BS193" s="105">
        <f t="shared" si="1449"/>
        <v>0</v>
      </c>
      <c r="BT193" s="105">
        <f t="shared" si="1449"/>
        <v>0</v>
      </c>
      <c r="BU193" s="105">
        <f t="shared" si="1449"/>
        <v>0</v>
      </c>
      <c r="BV193" s="105">
        <f t="shared" si="1449"/>
        <v>0</v>
      </c>
      <c r="BW193" s="105">
        <f t="shared" si="1449"/>
        <v>0</v>
      </c>
      <c r="BX193" s="105">
        <f t="shared" si="1449"/>
        <v>0</v>
      </c>
      <c r="BY193" s="105">
        <f t="shared" si="1449"/>
        <v>0</v>
      </c>
      <c r="BZ193" s="105">
        <f t="shared" si="1449"/>
        <v>0</v>
      </c>
      <c r="CA193" s="105">
        <f t="shared" si="1449"/>
        <v>0</v>
      </c>
      <c r="CB193" s="105">
        <f t="shared" si="1449"/>
        <v>0</v>
      </c>
      <c r="CC193" s="105">
        <f t="shared" si="1449"/>
        <v>0</v>
      </c>
      <c r="CD193" s="105">
        <f t="shared" si="1449"/>
        <v>0</v>
      </c>
      <c r="CE193" s="105">
        <f t="shared" si="1449"/>
        <v>0</v>
      </c>
      <c r="CF193" s="105">
        <f t="shared" si="1449"/>
        <v>0</v>
      </c>
      <c r="CG193" s="105">
        <f t="shared" si="1449"/>
        <v>0</v>
      </c>
      <c r="CH193" s="105">
        <f t="shared" si="1449"/>
        <v>0</v>
      </c>
      <c r="CI193" s="105">
        <f t="shared" si="1449"/>
        <v>0</v>
      </c>
      <c r="CJ193" s="105">
        <f t="shared" si="1449"/>
        <v>0</v>
      </c>
      <c r="CK193" s="105">
        <f t="shared" si="1449"/>
        <v>0</v>
      </c>
      <c r="CL193" s="105">
        <f t="shared" si="1449"/>
        <v>0</v>
      </c>
      <c r="CM193" s="105">
        <f t="shared" si="1449"/>
        <v>0</v>
      </c>
      <c r="CN193" s="105">
        <f t="shared" si="1449"/>
        <v>0</v>
      </c>
      <c r="CO193" s="105">
        <f t="shared" si="1449"/>
        <v>0</v>
      </c>
      <c r="CP193" s="105">
        <f t="shared" si="1449"/>
        <v>0</v>
      </c>
      <c r="CQ193" s="105">
        <f t="shared" si="1449"/>
        <v>0</v>
      </c>
      <c r="CR193" s="105">
        <f t="shared" si="1449"/>
        <v>0</v>
      </c>
      <c r="CS193" s="105">
        <f t="shared" si="1449"/>
        <v>0</v>
      </c>
      <c r="CT193" s="105">
        <f t="shared" si="1449"/>
        <v>0</v>
      </c>
      <c r="CU193" s="105">
        <f t="shared" si="1449"/>
        <v>0</v>
      </c>
      <c r="CV193" s="105">
        <f t="shared" si="1449"/>
        <v>0</v>
      </c>
      <c r="CW193" s="105">
        <f t="shared" si="1449"/>
        <v>0</v>
      </c>
      <c r="CX193" s="105">
        <f t="shared" si="1449"/>
        <v>0</v>
      </c>
      <c r="CY193" s="105">
        <f t="shared" si="1449"/>
        <v>0</v>
      </c>
      <c r="CZ193" s="105">
        <f t="shared" si="1449"/>
        <v>0</v>
      </c>
      <c r="DA193" s="105">
        <f t="shared" si="1449"/>
        <v>0</v>
      </c>
      <c r="DB193" s="105">
        <f t="shared" si="1449"/>
        <v>0</v>
      </c>
      <c r="DC193" s="105">
        <f t="shared" si="1449"/>
        <v>0</v>
      </c>
      <c r="DD193" s="105">
        <f t="shared" si="1449"/>
        <v>0</v>
      </c>
      <c r="DE193" s="105">
        <f t="shared" si="1449"/>
        <v>0</v>
      </c>
      <c r="DF193" s="105">
        <f t="shared" si="1449"/>
        <v>0</v>
      </c>
      <c r="DG193" s="105">
        <f t="shared" si="1449"/>
        <v>0</v>
      </c>
      <c r="DH193" s="105">
        <f t="shared" si="1449"/>
        <v>0</v>
      </c>
      <c r="DI193" s="105">
        <f t="shared" si="1449"/>
        <v>0</v>
      </c>
      <c r="DJ193" s="105">
        <f t="shared" si="1449"/>
        <v>0</v>
      </c>
      <c r="DK193" s="105">
        <f t="shared" si="1449"/>
        <v>0</v>
      </c>
      <c r="DL193" s="105">
        <f t="shared" si="1449"/>
        <v>0</v>
      </c>
      <c r="DM193" s="105">
        <f t="shared" si="1449"/>
        <v>0</v>
      </c>
      <c r="DN193" s="105">
        <f t="shared" si="1449"/>
        <v>0</v>
      </c>
      <c r="DO193" s="105">
        <f t="shared" si="1449"/>
        <v>0</v>
      </c>
      <c r="DP193" s="105">
        <f t="shared" si="1449"/>
        <v>0</v>
      </c>
      <c r="DQ193" s="105">
        <f t="shared" si="1449"/>
        <v>0</v>
      </c>
      <c r="DR193" s="105">
        <f t="shared" si="1449"/>
        <v>0</v>
      </c>
      <c r="DS193" s="105">
        <f t="shared" si="1449"/>
        <v>0</v>
      </c>
      <c r="DT193" s="105">
        <f t="shared" si="1449"/>
        <v>0</v>
      </c>
      <c r="DU193" s="15"/>
    </row>
    <row r="194" spans="1:125" s="6" customFormat="1" x14ac:dyDescent="0.25">
      <c r="A194" s="58"/>
      <c r="B194" s="68" t="s">
        <v>10</v>
      </c>
      <c r="C194" s="103">
        <f>COUNTIF(D194:DT194,"&gt;1")</f>
        <v>0</v>
      </c>
      <c r="D194" s="105">
        <f>IF(D191+D192+D193&gt;$E$10,$E$10,IF(AND(D191+D192+D193&gt;0,D191+D192+D193&lt;$E$10),D191+D192+D193,0))</f>
        <v>0</v>
      </c>
      <c r="E194" s="105">
        <f t="shared" ref="E194:BP194" si="1450">IF(E191+E192+E193&gt;$E$10,$E$10,IF(AND(E191+E192+E193&gt;0,E191+E192+E193&lt;$E$10),E191+E192+E193,0))</f>
        <v>0</v>
      </c>
      <c r="F194" s="105">
        <f t="shared" si="1450"/>
        <v>0</v>
      </c>
      <c r="G194" s="105">
        <f t="shared" si="1450"/>
        <v>0</v>
      </c>
      <c r="H194" s="105">
        <f t="shared" si="1450"/>
        <v>0</v>
      </c>
      <c r="I194" s="105">
        <f t="shared" si="1450"/>
        <v>0</v>
      </c>
      <c r="J194" s="105">
        <f t="shared" si="1450"/>
        <v>0</v>
      </c>
      <c r="K194" s="105">
        <f t="shared" si="1450"/>
        <v>0</v>
      </c>
      <c r="L194" s="105">
        <f t="shared" si="1450"/>
        <v>0</v>
      </c>
      <c r="M194" s="105">
        <f t="shared" si="1450"/>
        <v>0</v>
      </c>
      <c r="N194" s="105">
        <f t="shared" si="1450"/>
        <v>0</v>
      </c>
      <c r="O194" s="105">
        <f t="shared" si="1450"/>
        <v>0</v>
      </c>
      <c r="P194" s="105">
        <f t="shared" si="1450"/>
        <v>0</v>
      </c>
      <c r="Q194" s="105">
        <f t="shared" si="1450"/>
        <v>0</v>
      </c>
      <c r="R194" s="105">
        <f t="shared" si="1450"/>
        <v>0</v>
      </c>
      <c r="S194" s="105">
        <f t="shared" si="1450"/>
        <v>0</v>
      </c>
      <c r="T194" s="105">
        <f t="shared" si="1450"/>
        <v>0</v>
      </c>
      <c r="U194" s="105">
        <f t="shared" si="1450"/>
        <v>0</v>
      </c>
      <c r="V194" s="105">
        <f t="shared" si="1450"/>
        <v>0</v>
      </c>
      <c r="W194" s="105">
        <f t="shared" si="1450"/>
        <v>0</v>
      </c>
      <c r="X194" s="105">
        <f t="shared" si="1450"/>
        <v>0</v>
      </c>
      <c r="Y194" s="105">
        <f t="shared" si="1450"/>
        <v>0</v>
      </c>
      <c r="Z194" s="105">
        <f t="shared" si="1450"/>
        <v>0</v>
      </c>
      <c r="AA194" s="105">
        <f t="shared" si="1450"/>
        <v>0</v>
      </c>
      <c r="AB194" s="105">
        <f t="shared" si="1450"/>
        <v>0</v>
      </c>
      <c r="AC194" s="105">
        <f t="shared" si="1450"/>
        <v>0</v>
      </c>
      <c r="AD194" s="105">
        <f t="shared" si="1450"/>
        <v>0</v>
      </c>
      <c r="AE194" s="105">
        <f t="shared" si="1450"/>
        <v>0</v>
      </c>
      <c r="AF194" s="105">
        <f t="shared" si="1450"/>
        <v>0</v>
      </c>
      <c r="AG194" s="105">
        <f t="shared" si="1450"/>
        <v>0</v>
      </c>
      <c r="AH194" s="105">
        <f t="shared" si="1450"/>
        <v>0</v>
      </c>
      <c r="AI194" s="105">
        <f t="shared" si="1450"/>
        <v>0</v>
      </c>
      <c r="AJ194" s="105">
        <f t="shared" si="1450"/>
        <v>0</v>
      </c>
      <c r="AK194" s="105">
        <f t="shared" si="1450"/>
        <v>0</v>
      </c>
      <c r="AL194" s="105">
        <f t="shared" si="1450"/>
        <v>0</v>
      </c>
      <c r="AM194" s="105">
        <f t="shared" si="1450"/>
        <v>0</v>
      </c>
      <c r="AN194" s="105">
        <f t="shared" si="1450"/>
        <v>0</v>
      </c>
      <c r="AO194" s="105">
        <f t="shared" si="1450"/>
        <v>0</v>
      </c>
      <c r="AP194" s="105">
        <f t="shared" si="1450"/>
        <v>0</v>
      </c>
      <c r="AQ194" s="105">
        <f t="shared" si="1450"/>
        <v>0</v>
      </c>
      <c r="AR194" s="105">
        <f t="shared" si="1450"/>
        <v>0</v>
      </c>
      <c r="AS194" s="105">
        <f t="shared" si="1450"/>
        <v>0</v>
      </c>
      <c r="AT194" s="105">
        <f t="shared" si="1450"/>
        <v>0</v>
      </c>
      <c r="AU194" s="105">
        <f t="shared" si="1450"/>
        <v>0</v>
      </c>
      <c r="AV194" s="105">
        <f t="shared" si="1450"/>
        <v>0</v>
      </c>
      <c r="AW194" s="105">
        <f t="shared" si="1450"/>
        <v>0</v>
      </c>
      <c r="AX194" s="105">
        <f t="shared" si="1450"/>
        <v>0</v>
      </c>
      <c r="AY194" s="105">
        <f t="shared" si="1450"/>
        <v>0</v>
      </c>
      <c r="AZ194" s="105">
        <f t="shared" si="1450"/>
        <v>0</v>
      </c>
      <c r="BA194" s="105">
        <f t="shared" si="1450"/>
        <v>0</v>
      </c>
      <c r="BB194" s="105">
        <f t="shared" si="1450"/>
        <v>0</v>
      </c>
      <c r="BC194" s="105">
        <f t="shared" si="1450"/>
        <v>0</v>
      </c>
      <c r="BD194" s="105">
        <f t="shared" si="1450"/>
        <v>0</v>
      </c>
      <c r="BE194" s="105">
        <f t="shared" si="1450"/>
        <v>0</v>
      </c>
      <c r="BF194" s="105">
        <f t="shared" si="1450"/>
        <v>0</v>
      </c>
      <c r="BG194" s="105">
        <f t="shared" si="1450"/>
        <v>0</v>
      </c>
      <c r="BH194" s="105">
        <f t="shared" si="1450"/>
        <v>0</v>
      </c>
      <c r="BI194" s="105">
        <f t="shared" si="1450"/>
        <v>0</v>
      </c>
      <c r="BJ194" s="105">
        <f t="shared" si="1450"/>
        <v>0</v>
      </c>
      <c r="BK194" s="105">
        <f t="shared" si="1450"/>
        <v>0</v>
      </c>
      <c r="BL194" s="105">
        <f t="shared" si="1450"/>
        <v>0</v>
      </c>
      <c r="BM194" s="105">
        <f t="shared" si="1450"/>
        <v>0</v>
      </c>
      <c r="BN194" s="105">
        <f t="shared" si="1450"/>
        <v>0</v>
      </c>
      <c r="BO194" s="105">
        <f t="shared" si="1450"/>
        <v>0</v>
      </c>
      <c r="BP194" s="105">
        <f t="shared" si="1450"/>
        <v>0</v>
      </c>
      <c r="BQ194" s="105">
        <f t="shared" ref="BQ194:DT194" si="1451">IF(BQ191+BQ192+BQ193&gt;$E$10,$E$10,IF(AND(BQ191+BQ192+BQ193&gt;0,BQ191+BQ192+BQ193&lt;$E$10),BQ191+BQ192+BQ193,0))</f>
        <v>0</v>
      </c>
      <c r="BR194" s="105">
        <f t="shared" si="1451"/>
        <v>0</v>
      </c>
      <c r="BS194" s="105">
        <f t="shared" si="1451"/>
        <v>0</v>
      </c>
      <c r="BT194" s="105">
        <f t="shared" si="1451"/>
        <v>0</v>
      </c>
      <c r="BU194" s="105">
        <f t="shared" si="1451"/>
        <v>0</v>
      </c>
      <c r="BV194" s="105">
        <f t="shared" si="1451"/>
        <v>0</v>
      </c>
      <c r="BW194" s="105">
        <f t="shared" si="1451"/>
        <v>0</v>
      </c>
      <c r="BX194" s="105">
        <f t="shared" si="1451"/>
        <v>0</v>
      </c>
      <c r="BY194" s="105">
        <f t="shared" si="1451"/>
        <v>0</v>
      </c>
      <c r="BZ194" s="105">
        <f t="shared" si="1451"/>
        <v>0</v>
      </c>
      <c r="CA194" s="105">
        <f t="shared" si="1451"/>
        <v>0</v>
      </c>
      <c r="CB194" s="105">
        <f t="shared" si="1451"/>
        <v>0</v>
      </c>
      <c r="CC194" s="105">
        <f t="shared" si="1451"/>
        <v>0</v>
      </c>
      <c r="CD194" s="105">
        <f t="shared" si="1451"/>
        <v>0</v>
      </c>
      <c r="CE194" s="105">
        <f t="shared" si="1451"/>
        <v>0</v>
      </c>
      <c r="CF194" s="105">
        <f t="shared" si="1451"/>
        <v>0</v>
      </c>
      <c r="CG194" s="105">
        <f t="shared" si="1451"/>
        <v>0</v>
      </c>
      <c r="CH194" s="105">
        <f t="shared" si="1451"/>
        <v>0</v>
      </c>
      <c r="CI194" s="105">
        <f t="shared" si="1451"/>
        <v>0</v>
      </c>
      <c r="CJ194" s="105">
        <f t="shared" si="1451"/>
        <v>0</v>
      </c>
      <c r="CK194" s="105">
        <f t="shared" si="1451"/>
        <v>0</v>
      </c>
      <c r="CL194" s="105">
        <f t="shared" si="1451"/>
        <v>0</v>
      </c>
      <c r="CM194" s="105">
        <f t="shared" si="1451"/>
        <v>0</v>
      </c>
      <c r="CN194" s="105">
        <f t="shared" si="1451"/>
        <v>0</v>
      </c>
      <c r="CO194" s="105">
        <f t="shared" si="1451"/>
        <v>0</v>
      </c>
      <c r="CP194" s="105">
        <f t="shared" si="1451"/>
        <v>0</v>
      </c>
      <c r="CQ194" s="105">
        <f t="shared" si="1451"/>
        <v>0</v>
      </c>
      <c r="CR194" s="105">
        <f t="shared" si="1451"/>
        <v>0</v>
      </c>
      <c r="CS194" s="105">
        <f t="shared" si="1451"/>
        <v>0</v>
      </c>
      <c r="CT194" s="105">
        <f t="shared" si="1451"/>
        <v>0</v>
      </c>
      <c r="CU194" s="105">
        <f t="shared" si="1451"/>
        <v>0</v>
      </c>
      <c r="CV194" s="105">
        <f t="shared" si="1451"/>
        <v>0</v>
      </c>
      <c r="CW194" s="105">
        <f t="shared" si="1451"/>
        <v>0</v>
      </c>
      <c r="CX194" s="105">
        <f t="shared" si="1451"/>
        <v>0</v>
      </c>
      <c r="CY194" s="105">
        <f t="shared" si="1451"/>
        <v>0</v>
      </c>
      <c r="CZ194" s="105">
        <f t="shared" si="1451"/>
        <v>0</v>
      </c>
      <c r="DA194" s="105">
        <f t="shared" si="1451"/>
        <v>0</v>
      </c>
      <c r="DB194" s="105">
        <f t="shared" si="1451"/>
        <v>0</v>
      </c>
      <c r="DC194" s="105">
        <f t="shared" si="1451"/>
        <v>0</v>
      </c>
      <c r="DD194" s="105">
        <f t="shared" si="1451"/>
        <v>0</v>
      </c>
      <c r="DE194" s="105">
        <f t="shared" si="1451"/>
        <v>0</v>
      </c>
      <c r="DF194" s="105">
        <f t="shared" si="1451"/>
        <v>0</v>
      </c>
      <c r="DG194" s="105">
        <f t="shared" si="1451"/>
        <v>0</v>
      </c>
      <c r="DH194" s="105">
        <f t="shared" si="1451"/>
        <v>0</v>
      </c>
      <c r="DI194" s="105">
        <f t="shared" si="1451"/>
        <v>0</v>
      </c>
      <c r="DJ194" s="105">
        <f t="shared" si="1451"/>
        <v>0</v>
      </c>
      <c r="DK194" s="105">
        <f t="shared" si="1451"/>
        <v>0</v>
      </c>
      <c r="DL194" s="105">
        <f t="shared" si="1451"/>
        <v>0</v>
      </c>
      <c r="DM194" s="105">
        <f t="shared" si="1451"/>
        <v>0</v>
      </c>
      <c r="DN194" s="105">
        <f t="shared" si="1451"/>
        <v>0</v>
      </c>
      <c r="DO194" s="105">
        <f t="shared" si="1451"/>
        <v>0</v>
      </c>
      <c r="DP194" s="105">
        <f t="shared" si="1451"/>
        <v>0</v>
      </c>
      <c r="DQ194" s="105">
        <f t="shared" si="1451"/>
        <v>0</v>
      </c>
      <c r="DR194" s="105">
        <f t="shared" si="1451"/>
        <v>0</v>
      </c>
      <c r="DS194" s="105">
        <f t="shared" si="1451"/>
        <v>0</v>
      </c>
      <c r="DT194" s="105">
        <f t="shared" si="1451"/>
        <v>0</v>
      </c>
      <c r="DU194" s="15"/>
    </row>
    <row r="195" spans="1:125" s="6" customFormat="1" x14ac:dyDescent="0.25">
      <c r="A195" s="58"/>
      <c r="B195" s="68" t="s">
        <v>11</v>
      </c>
      <c r="C195" s="68"/>
      <c r="D195" s="105">
        <f>IF(D191+D193-D194&lt;1,0,D191+D193-D194)</f>
        <v>0</v>
      </c>
      <c r="E195" s="105">
        <f t="shared" ref="E195:BP195" si="1452">IF(E191+E193-E194&lt;1,0,E191+E193-E194)</f>
        <v>0</v>
      </c>
      <c r="F195" s="105">
        <f t="shared" si="1452"/>
        <v>0</v>
      </c>
      <c r="G195" s="105">
        <f t="shared" si="1452"/>
        <v>0</v>
      </c>
      <c r="H195" s="105">
        <f t="shared" si="1452"/>
        <v>0</v>
      </c>
      <c r="I195" s="105">
        <f t="shared" si="1452"/>
        <v>0</v>
      </c>
      <c r="J195" s="105">
        <f t="shared" si="1452"/>
        <v>0</v>
      </c>
      <c r="K195" s="105">
        <f t="shared" si="1452"/>
        <v>0</v>
      </c>
      <c r="L195" s="105">
        <f t="shared" si="1452"/>
        <v>0</v>
      </c>
      <c r="M195" s="105">
        <f t="shared" si="1452"/>
        <v>0</v>
      </c>
      <c r="N195" s="105">
        <f t="shared" si="1452"/>
        <v>0</v>
      </c>
      <c r="O195" s="105">
        <f t="shared" si="1452"/>
        <v>0</v>
      </c>
      <c r="P195" s="105">
        <f t="shared" si="1452"/>
        <v>0</v>
      </c>
      <c r="Q195" s="105">
        <f t="shared" si="1452"/>
        <v>0</v>
      </c>
      <c r="R195" s="105">
        <f t="shared" si="1452"/>
        <v>0</v>
      </c>
      <c r="S195" s="105">
        <f t="shared" si="1452"/>
        <v>0</v>
      </c>
      <c r="T195" s="105">
        <f t="shared" si="1452"/>
        <v>0</v>
      </c>
      <c r="U195" s="105">
        <f t="shared" si="1452"/>
        <v>0</v>
      </c>
      <c r="V195" s="105">
        <f t="shared" si="1452"/>
        <v>0</v>
      </c>
      <c r="W195" s="105">
        <f t="shared" si="1452"/>
        <v>0</v>
      </c>
      <c r="X195" s="105">
        <f t="shared" si="1452"/>
        <v>0</v>
      </c>
      <c r="Y195" s="105">
        <f t="shared" si="1452"/>
        <v>0</v>
      </c>
      <c r="Z195" s="105">
        <f t="shared" si="1452"/>
        <v>0</v>
      </c>
      <c r="AA195" s="105">
        <f t="shared" si="1452"/>
        <v>0</v>
      </c>
      <c r="AB195" s="105">
        <f t="shared" si="1452"/>
        <v>0</v>
      </c>
      <c r="AC195" s="105">
        <f t="shared" si="1452"/>
        <v>0</v>
      </c>
      <c r="AD195" s="105">
        <f t="shared" si="1452"/>
        <v>0</v>
      </c>
      <c r="AE195" s="105">
        <f t="shared" si="1452"/>
        <v>0</v>
      </c>
      <c r="AF195" s="105">
        <f t="shared" si="1452"/>
        <v>0</v>
      </c>
      <c r="AG195" s="105">
        <f t="shared" si="1452"/>
        <v>0</v>
      </c>
      <c r="AH195" s="105">
        <f t="shared" si="1452"/>
        <v>0</v>
      </c>
      <c r="AI195" s="105">
        <f t="shared" si="1452"/>
        <v>0</v>
      </c>
      <c r="AJ195" s="105">
        <f t="shared" si="1452"/>
        <v>0</v>
      </c>
      <c r="AK195" s="105">
        <f t="shared" si="1452"/>
        <v>0</v>
      </c>
      <c r="AL195" s="105">
        <f t="shared" si="1452"/>
        <v>0</v>
      </c>
      <c r="AM195" s="105">
        <f t="shared" si="1452"/>
        <v>0</v>
      </c>
      <c r="AN195" s="105">
        <f t="shared" si="1452"/>
        <v>0</v>
      </c>
      <c r="AO195" s="105">
        <f t="shared" si="1452"/>
        <v>0</v>
      </c>
      <c r="AP195" s="105">
        <f t="shared" si="1452"/>
        <v>0</v>
      </c>
      <c r="AQ195" s="105">
        <f t="shared" si="1452"/>
        <v>0</v>
      </c>
      <c r="AR195" s="105">
        <f t="shared" si="1452"/>
        <v>0</v>
      </c>
      <c r="AS195" s="105">
        <f t="shared" si="1452"/>
        <v>0</v>
      </c>
      <c r="AT195" s="105">
        <f t="shared" si="1452"/>
        <v>0</v>
      </c>
      <c r="AU195" s="105">
        <f t="shared" si="1452"/>
        <v>0</v>
      </c>
      <c r="AV195" s="105">
        <f t="shared" si="1452"/>
        <v>0</v>
      </c>
      <c r="AW195" s="105">
        <f t="shared" si="1452"/>
        <v>0</v>
      </c>
      <c r="AX195" s="105">
        <f t="shared" si="1452"/>
        <v>0</v>
      </c>
      <c r="AY195" s="105">
        <f t="shared" si="1452"/>
        <v>0</v>
      </c>
      <c r="AZ195" s="105">
        <f t="shared" si="1452"/>
        <v>0</v>
      </c>
      <c r="BA195" s="105">
        <f t="shared" si="1452"/>
        <v>0</v>
      </c>
      <c r="BB195" s="105">
        <f t="shared" si="1452"/>
        <v>0</v>
      </c>
      <c r="BC195" s="105">
        <f t="shared" si="1452"/>
        <v>0</v>
      </c>
      <c r="BD195" s="105">
        <f t="shared" si="1452"/>
        <v>0</v>
      </c>
      <c r="BE195" s="105">
        <f t="shared" si="1452"/>
        <v>0</v>
      </c>
      <c r="BF195" s="105">
        <f t="shared" si="1452"/>
        <v>0</v>
      </c>
      <c r="BG195" s="105">
        <f t="shared" si="1452"/>
        <v>0</v>
      </c>
      <c r="BH195" s="105">
        <f t="shared" si="1452"/>
        <v>0</v>
      </c>
      <c r="BI195" s="105">
        <f t="shared" si="1452"/>
        <v>0</v>
      </c>
      <c r="BJ195" s="105">
        <f t="shared" si="1452"/>
        <v>0</v>
      </c>
      <c r="BK195" s="105">
        <f t="shared" si="1452"/>
        <v>0</v>
      </c>
      <c r="BL195" s="105">
        <f t="shared" si="1452"/>
        <v>0</v>
      </c>
      <c r="BM195" s="105">
        <f t="shared" si="1452"/>
        <v>0</v>
      </c>
      <c r="BN195" s="105">
        <f t="shared" si="1452"/>
        <v>0</v>
      </c>
      <c r="BO195" s="105">
        <f t="shared" si="1452"/>
        <v>0</v>
      </c>
      <c r="BP195" s="105">
        <f t="shared" si="1452"/>
        <v>0</v>
      </c>
      <c r="BQ195" s="105">
        <f t="shared" ref="BQ195:DT195" si="1453">IF(BQ191+BQ193-BQ194&lt;1,0,BQ191+BQ193-BQ194)</f>
        <v>0</v>
      </c>
      <c r="BR195" s="105">
        <f t="shared" si="1453"/>
        <v>0</v>
      </c>
      <c r="BS195" s="105">
        <f t="shared" si="1453"/>
        <v>0</v>
      </c>
      <c r="BT195" s="105">
        <f t="shared" si="1453"/>
        <v>0</v>
      </c>
      <c r="BU195" s="105">
        <f t="shared" si="1453"/>
        <v>0</v>
      </c>
      <c r="BV195" s="105">
        <f t="shared" si="1453"/>
        <v>0</v>
      </c>
      <c r="BW195" s="105">
        <f t="shared" si="1453"/>
        <v>0</v>
      </c>
      <c r="BX195" s="105">
        <f t="shared" si="1453"/>
        <v>0</v>
      </c>
      <c r="BY195" s="105">
        <f t="shared" si="1453"/>
        <v>0</v>
      </c>
      <c r="BZ195" s="105">
        <f t="shared" si="1453"/>
        <v>0</v>
      </c>
      <c r="CA195" s="105">
        <f t="shared" si="1453"/>
        <v>0</v>
      </c>
      <c r="CB195" s="105">
        <f t="shared" si="1453"/>
        <v>0</v>
      </c>
      <c r="CC195" s="105">
        <f t="shared" si="1453"/>
        <v>0</v>
      </c>
      <c r="CD195" s="105">
        <f t="shared" si="1453"/>
        <v>0</v>
      </c>
      <c r="CE195" s="105">
        <f t="shared" si="1453"/>
        <v>0</v>
      </c>
      <c r="CF195" s="105">
        <f t="shared" si="1453"/>
        <v>0</v>
      </c>
      <c r="CG195" s="105">
        <f t="shared" si="1453"/>
        <v>0</v>
      </c>
      <c r="CH195" s="105">
        <f t="shared" si="1453"/>
        <v>0</v>
      </c>
      <c r="CI195" s="105">
        <f t="shared" si="1453"/>
        <v>0</v>
      </c>
      <c r="CJ195" s="105">
        <f t="shared" si="1453"/>
        <v>0</v>
      </c>
      <c r="CK195" s="105">
        <f t="shared" si="1453"/>
        <v>0</v>
      </c>
      <c r="CL195" s="105">
        <f t="shared" si="1453"/>
        <v>0</v>
      </c>
      <c r="CM195" s="105">
        <f t="shared" si="1453"/>
        <v>0</v>
      </c>
      <c r="CN195" s="105">
        <f t="shared" si="1453"/>
        <v>0</v>
      </c>
      <c r="CO195" s="105">
        <f t="shared" si="1453"/>
        <v>0</v>
      </c>
      <c r="CP195" s="105">
        <f t="shared" si="1453"/>
        <v>0</v>
      </c>
      <c r="CQ195" s="105">
        <f t="shared" si="1453"/>
        <v>0</v>
      </c>
      <c r="CR195" s="105">
        <f t="shared" si="1453"/>
        <v>0</v>
      </c>
      <c r="CS195" s="105">
        <f t="shared" si="1453"/>
        <v>0</v>
      </c>
      <c r="CT195" s="105">
        <f t="shared" si="1453"/>
        <v>0</v>
      </c>
      <c r="CU195" s="105">
        <f t="shared" si="1453"/>
        <v>0</v>
      </c>
      <c r="CV195" s="105">
        <f t="shared" si="1453"/>
        <v>0</v>
      </c>
      <c r="CW195" s="105">
        <f t="shared" si="1453"/>
        <v>0</v>
      </c>
      <c r="CX195" s="105">
        <f t="shared" si="1453"/>
        <v>0</v>
      </c>
      <c r="CY195" s="105">
        <f t="shared" si="1453"/>
        <v>0</v>
      </c>
      <c r="CZ195" s="105">
        <f t="shared" si="1453"/>
        <v>0</v>
      </c>
      <c r="DA195" s="105">
        <f t="shared" si="1453"/>
        <v>0</v>
      </c>
      <c r="DB195" s="105">
        <f t="shared" si="1453"/>
        <v>0</v>
      </c>
      <c r="DC195" s="105">
        <f t="shared" si="1453"/>
        <v>0</v>
      </c>
      <c r="DD195" s="105">
        <f t="shared" si="1453"/>
        <v>0</v>
      </c>
      <c r="DE195" s="105">
        <f t="shared" si="1453"/>
        <v>0</v>
      </c>
      <c r="DF195" s="105">
        <f t="shared" si="1453"/>
        <v>0</v>
      </c>
      <c r="DG195" s="105">
        <f t="shared" si="1453"/>
        <v>0</v>
      </c>
      <c r="DH195" s="105">
        <f t="shared" si="1453"/>
        <v>0</v>
      </c>
      <c r="DI195" s="105">
        <f t="shared" si="1453"/>
        <v>0</v>
      </c>
      <c r="DJ195" s="105">
        <f t="shared" si="1453"/>
        <v>0</v>
      </c>
      <c r="DK195" s="105">
        <f t="shared" si="1453"/>
        <v>0</v>
      </c>
      <c r="DL195" s="105">
        <f t="shared" si="1453"/>
        <v>0</v>
      </c>
      <c r="DM195" s="105">
        <f t="shared" si="1453"/>
        <v>0</v>
      </c>
      <c r="DN195" s="105">
        <f t="shared" si="1453"/>
        <v>0</v>
      </c>
      <c r="DO195" s="105">
        <f t="shared" si="1453"/>
        <v>0</v>
      </c>
      <c r="DP195" s="105">
        <f t="shared" si="1453"/>
        <v>0</v>
      </c>
      <c r="DQ195" s="105">
        <f t="shared" si="1453"/>
        <v>0</v>
      </c>
      <c r="DR195" s="105">
        <f t="shared" si="1453"/>
        <v>0</v>
      </c>
      <c r="DS195" s="105">
        <f t="shared" si="1453"/>
        <v>0</v>
      </c>
      <c r="DT195" s="105">
        <f t="shared" si="1453"/>
        <v>0</v>
      </c>
      <c r="DU195" s="15"/>
    </row>
    <row r="196" spans="1:125" s="6" customFormat="1" x14ac:dyDescent="0.25">
      <c r="A196" s="58"/>
      <c r="B196" s="104" t="s">
        <v>12</v>
      </c>
      <c r="C196" s="68"/>
      <c r="D196" s="105"/>
      <c r="E196" s="105"/>
      <c r="F196" s="105"/>
      <c r="G196" s="105"/>
      <c r="H196" s="105"/>
      <c r="I196" s="105"/>
      <c r="J196" s="105"/>
      <c r="K196" s="105"/>
      <c r="L196" s="105"/>
      <c r="M196" s="105"/>
      <c r="N196" s="105"/>
      <c r="O196" s="105"/>
      <c r="P196" s="105"/>
      <c r="Q196" s="105"/>
      <c r="R196" s="105"/>
      <c r="S196" s="105"/>
      <c r="T196" s="105"/>
      <c r="U196" s="105"/>
      <c r="V196" s="105"/>
      <c r="W196" s="105"/>
      <c r="X196" s="105"/>
      <c r="Y196" s="105"/>
      <c r="Z196" s="105"/>
      <c r="AA196" s="105"/>
      <c r="AB196" s="105"/>
      <c r="AC196" s="105"/>
      <c r="AD196" s="105"/>
      <c r="AE196" s="105"/>
      <c r="AF196" s="105"/>
      <c r="AG196" s="105"/>
      <c r="AH196" s="105"/>
      <c r="AI196" s="105"/>
      <c r="AJ196" s="105"/>
      <c r="AK196" s="105"/>
      <c r="AL196" s="105"/>
      <c r="AM196" s="105"/>
      <c r="AN196" s="105"/>
      <c r="AO196" s="105"/>
      <c r="AP196" s="105"/>
      <c r="AQ196" s="105"/>
      <c r="AR196" s="105"/>
      <c r="AS196" s="105"/>
      <c r="AT196" s="105"/>
      <c r="AU196" s="105"/>
      <c r="AV196" s="105"/>
      <c r="AW196" s="105"/>
      <c r="AX196" s="105"/>
      <c r="AY196" s="105"/>
      <c r="AZ196" s="105"/>
      <c r="BA196" s="105"/>
      <c r="BB196" s="105"/>
      <c r="BC196" s="105"/>
      <c r="BD196" s="105"/>
      <c r="BE196" s="105"/>
      <c r="BF196" s="105"/>
      <c r="BG196" s="105"/>
      <c r="BH196" s="105"/>
      <c r="BI196" s="105"/>
      <c r="BJ196" s="105"/>
      <c r="BK196" s="105"/>
      <c r="BL196" s="105"/>
      <c r="BM196" s="105"/>
      <c r="BN196" s="105"/>
      <c r="BO196" s="105"/>
      <c r="BP196" s="105"/>
      <c r="BQ196" s="105"/>
      <c r="BR196" s="105"/>
      <c r="BS196" s="105"/>
      <c r="BT196" s="105"/>
      <c r="BU196" s="105"/>
      <c r="BV196" s="105"/>
      <c r="BW196" s="105"/>
      <c r="BX196" s="105"/>
      <c r="BY196" s="105"/>
      <c r="BZ196" s="105"/>
      <c r="CA196" s="105"/>
      <c r="CB196" s="105"/>
      <c r="CC196" s="105"/>
      <c r="CD196" s="105"/>
      <c r="CE196" s="105"/>
      <c r="CF196" s="105"/>
      <c r="CG196" s="105"/>
      <c r="CH196" s="105"/>
      <c r="CI196" s="105"/>
      <c r="CJ196" s="105"/>
      <c r="CK196" s="105"/>
      <c r="CL196" s="105"/>
      <c r="CM196" s="105"/>
      <c r="CN196" s="105"/>
      <c r="CO196" s="105"/>
      <c r="CP196" s="105"/>
      <c r="CQ196" s="105"/>
      <c r="CR196" s="105"/>
      <c r="CS196" s="105"/>
      <c r="CT196" s="105"/>
      <c r="CU196" s="105"/>
      <c r="CV196" s="105"/>
      <c r="CW196" s="105"/>
      <c r="CX196" s="105"/>
      <c r="CY196" s="105"/>
      <c r="CZ196" s="105"/>
      <c r="DA196" s="105"/>
      <c r="DB196" s="105"/>
      <c r="DC196" s="105"/>
      <c r="DD196" s="105"/>
      <c r="DE196" s="105"/>
      <c r="DF196" s="105"/>
      <c r="DG196" s="105"/>
      <c r="DH196" s="105"/>
      <c r="DI196" s="105"/>
      <c r="DJ196" s="105"/>
      <c r="DK196" s="105"/>
      <c r="DL196" s="105"/>
      <c r="DM196" s="105"/>
      <c r="DN196" s="105"/>
      <c r="DO196" s="105"/>
      <c r="DP196" s="105"/>
      <c r="DQ196" s="105"/>
      <c r="DR196" s="105"/>
      <c r="DS196" s="105"/>
      <c r="DT196" s="105"/>
      <c r="DU196" s="15"/>
    </row>
    <row r="197" spans="1:125" s="6" customFormat="1" x14ac:dyDescent="0.25">
      <c r="A197" s="58"/>
      <c r="B197" s="68" t="s">
        <v>8</v>
      </c>
      <c r="C197" s="68"/>
      <c r="D197" s="105">
        <f>D10</f>
        <v>0</v>
      </c>
      <c r="E197" s="105">
        <f>D201</f>
        <v>0</v>
      </c>
      <c r="F197" s="105">
        <f t="shared" ref="F197" si="1454">E201</f>
        <v>0</v>
      </c>
      <c r="G197" s="105">
        <f t="shared" ref="G197" si="1455">F201</f>
        <v>0</v>
      </c>
      <c r="H197" s="105">
        <f t="shared" ref="H197" si="1456">G201</f>
        <v>0</v>
      </c>
      <c r="I197" s="105">
        <f t="shared" ref="I197" si="1457">H201</f>
        <v>0</v>
      </c>
      <c r="J197" s="105">
        <f t="shared" ref="J197" si="1458">I201</f>
        <v>0</v>
      </c>
      <c r="K197" s="105">
        <f t="shared" ref="K197" si="1459">J201</f>
        <v>0</v>
      </c>
      <c r="L197" s="105">
        <f t="shared" ref="L197" si="1460">K201</f>
        <v>0</v>
      </c>
      <c r="M197" s="105">
        <f t="shared" ref="M197" si="1461">L201</f>
        <v>0</v>
      </c>
      <c r="N197" s="105">
        <f t="shared" ref="N197" si="1462">M201</f>
        <v>0</v>
      </c>
      <c r="O197" s="105">
        <f t="shared" ref="O197" si="1463">N201</f>
        <v>0</v>
      </c>
      <c r="P197" s="105">
        <f t="shared" ref="P197" si="1464">O201</f>
        <v>0</v>
      </c>
      <c r="Q197" s="105">
        <f t="shared" ref="Q197" si="1465">P201</f>
        <v>0</v>
      </c>
      <c r="R197" s="105">
        <f t="shared" ref="R197" si="1466">Q201</f>
        <v>0</v>
      </c>
      <c r="S197" s="105">
        <f t="shared" ref="S197" si="1467">R201</f>
        <v>0</v>
      </c>
      <c r="T197" s="105">
        <f t="shared" ref="T197" si="1468">S201</f>
        <v>0</v>
      </c>
      <c r="U197" s="105">
        <f t="shared" ref="U197" si="1469">T201</f>
        <v>0</v>
      </c>
      <c r="V197" s="105">
        <f t="shared" ref="V197" si="1470">U201</f>
        <v>0</v>
      </c>
      <c r="W197" s="105">
        <f t="shared" ref="W197" si="1471">V201</f>
        <v>0</v>
      </c>
      <c r="X197" s="105">
        <f t="shared" ref="X197" si="1472">W201</f>
        <v>0</v>
      </c>
      <c r="Y197" s="105">
        <f t="shared" ref="Y197" si="1473">X201</f>
        <v>0</v>
      </c>
      <c r="Z197" s="105">
        <f t="shared" ref="Z197" si="1474">Y201</f>
        <v>0</v>
      </c>
      <c r="AA197" s="105">
        <f t="shared" ref="AA197" si="1475">Z201</f>
        <v>0</v>
      </c>
      <c r="AB197" s="105">
        <f t="shared" ref="AB197" si="1476">AA201</f>
        <v>0</v>
      </c>
      <c r="AC197" s="105">
        <f t="shared" ref="AC197" si="1477">AB201</f>
        <v>0</v>
      </c>
      <c r="AD197" s="105">
        <f t="shared" ref="AD197" si="1478">AC201</f>
        <v>0</v>
      </c>
      <c r="AE197" s="105">
        <f t="shared" ref="AE197" si="1479">AD201</f>
        <v>0</v>
      </c>
      <c r="AF197" s="105">
        <f t="shared" ref="AF197" si="1480">AE201</f>
        <v>0</v>
      </c>
      <c r="AG197" s="105">
        <f t="shared" ref="AG197" si="1481">AF201</f>
        <v>0</v>
      </c>
      <c r="AH197" s="105">
        <f t="shared" ref="AH197" si="1482">AG201</f>
        <v>0</v>
      </c>
      <c r="AI197" s="105">
        <f t="shared" ref="AI197" si="1483">AH201</f>
        <v>0</v>
      </c>
      <c r="AJ197" s="105">
        <f t="shared" ref="AJ197" si="1484">AI201</f>
        <v>0</v>
      </c>
      <c r="AK197" s="105">
        <f t="shared" ref="AK197" si="1485">AJ201</f>
        <v>0</v>
      </c>
      <c r="AL197" s="105">
        <f t="shared" ref="AL197" si="1486">AK201</f>
        <v>0</v>
      </c>
      <c r="AM197" s="105">
        <f t="shared" ref="AM197" si="1487">AL201</f>
        <v>0</v>
      </c>
      <c r="AN197" s="105">
        <f t="shared" ref="AN197" si="1488">AM201</f>
        <v>0</v>
      </c>
      <c r="AO197" s="105">
        <f t="shared" ref="AO197" si="1489">AN201</f>
        <v>0</v>
      </c>
      <c r="AP197" s="105">
        <f t="shared" ref="AP197" si="1490">AO201</f>
        <v>0</v>
      </c>
      <c r="AQ197" s="105">
        <f t="shared" ref="AQ197" si="1491">AP201</f>
        <v>0</v>
      </c>
      <c r="AR197" s="105">
        <f t="shared" ref="AR197" si="1492">AQ201</f>
        <v>0</v>
      </c>
      <c r="AS197" s="105">
        <f t="shared" ref="AS197" si="1493">AR201</f>
        <v>0</v>
      </c>
      <c r="AT197" s="105">
        <f t="shared" ref="AT197" si="1494">AS201</f>
        <v>0</v>
      </c>
      <c r="AU197" s="105">
        <f t="shared" ref="AU197" si="1495">AT201</f>
        <v>0</v>
      </c>
      <c r="AV197" s="105">
        <f t="shared" ref="AV197" si="1496">AU201</f>
        <v>0</v>
      </c>
      <c r="AW197" s="105">
        <f t="shared" ref="AW197" si="1497">AV201</f>
        <v>0</v>
      </c>
      <c r="AX197" s="105">
        <f t="shared" ref="AX197" si="1498">AW201</f>
        <v>0</v>
      </c>
      <c r="AY197" s="105">
        <f t="shared" ref="AY197" si="1499">AX201</f>
        <v>0</v>
      </c>
      <c r="AZ197" s="105">
        <f t="shared" ref="AZ197" si="1500">AY201</f>
        <v>0</v>
      </c>
      <c r="BA197" s="105">
        <f t="shared" ref="BA197" si="1501">AZ201</f>
        <v>0</v>
      </c>
      <c r="BB197" s="105">
        <f t="shared" ref="BB197" si="1502">BA201</f>
        <v>0</v>
      </c>
      <c r="BC197" s="105">
        <f t="shared" ref="BC197" si="1503">BB201</f>
        <v>0</v>
      </c>
      <c r="BD197" s="105">
        <f t="shared" ref="BD197" si="1504">BC201</f>
        <v>0</v>
      </c>
      <c r="BE197" s="105">
        <f t="shared" ref="BE197" si="1505">BD201</f>
        <v>0</v>
      </c>
      <c r="BF197" s="105">
        <f t="shared" ref="BF197" si="1506">BE201</f>
        <v>0</v>
      </c>
      <c r="BG197" s="105">
        <f t="shared" ref="BG197" si="1507">BF201</f>
        <v>0</v>
      </c>
      <c r="BH197" s="105">
        <f t="shared" ref="BH197" si="1508">BG201</f>
        <v>0</v>
      </c>
      <c r="BI197" s="105">
        <f t="shared" ref="BI197" si="1509">BH201</f>
        <v>0</v>
      </c>
      <c r="BJ197" s="105">
        <f t="shared" ref="BJ197" si="1510">BI201</f>
        <v>0</v>
      </c>
      <c r="BK197" s="105">
        <f t="shared" ref="BK197" si="1511">BJ201</f>
        <v>0</v>
      </c>
      <c r="BL197" s="105">
        <f t="shared" ref="BL197" si="1512">BK201</f>
        <v>0</v>
      </c>
      <c r="BM197" s="105">
        <f t="shared" ref="BM197" si="1513">BL201</f>
        <v>0</v>
      </c>
      <c r="BN197" s="105">
        <f t="shared" ref="BN197" si="1514">BM201</f>
        <v>0</v>
      </c>
      <c r="BO197" s="105">
        <f t="shared" ref="BO197" si="1515">BN201</f>
        <v>0</v>
      </c>
      <c r="BP197" s="105">
        <f t="shared" ref="BP197" si="1516">BO201</f>
        <v>0</v>
      </c>
      <c r="BQ197" s="105">
        <f t="shared" ref="BQ197" si="1517">BP201</f>
        <v>0</v>
      </c>
      <c r="BR197" s="105">
        <f t="shared" ref="BR197" si="1518">BQ201</f>
        <v>0</v>
      </c>
      <c r="BS197" s="105">
        <f t="shared" ref="BS197" si="1519">BR201</f>
        <v>0</v>
      </c>
      <c r="BT197" s="105">
        <f t="shared" ref="BT197" si="1520">BS201</f>
        <v>0</v>
      </c>
      <c r="BU197" s="105">
        <f t="shared" ref="BU197" si="1521">BT201</f>
        <v>0</v>
      </c>
      <c r="BV197" s="105">
        <f t="shared" ref="BV197" si="1522">BU201</f>
        <v>0</v>
      </c>
      <c r="BW197" s="105">
        <f t="shared" ref="BW197" si="1523">BV201</f>
        <v>0</v>
      </c>
      <c r="BX197" s="105">
        <f t="shared" ref="BX197" si="1524">BW201</f>
        <v>0</v>
      </c>
      <c r="BY197" s="105">
        <f t="shared" ref="BY197" si="1525">BX201</f>
        <v>0</v>
      </c>
      <c r="BZ197" s="105">
        <f t="shared" ref="BZ197" si="1526">BY201</f>
        <v>0</v>
      </c>
      <c r="CA197" s="105">
        <f t="shared" ref="CA197" si="1527">BZ201</f>
        <v>0</v>
      </c>
      <c r="CB197" s="105">
        <f t="shared" ref="CB197" si="1528">CA201</f>
        <v>0</v>
      </c>
      <c r="CC197" s="105">
        <f t="shared" ref="CC197" si="1529">CB201</f>
        <v>0</v>
      </c>
      <c r="CD197" s="105">
        <f t="shared" ref="CD197" si="1530">CC201</f>
        <v>0</v>
      </c>
      <c r="CE197" s="105">
        <f t="shared" ref="CE197" si="1531">CD201</f>
        <v>0</v>
      </c>
      <c r="CF197" s="105">
        <f t="shared" ref="CF197" si="1532">CE201</f>
        <v>0</v>
      </c>
      <c r="CG197" s="105">
        <f t="shared" ref="CG197" si="1533">CF201</f>
        <v>0</v>
      </c>
      <c r="CH197" s="105">
        <f t="shared" ref="CH197" si="1534">CG201</f>
        <v>0</v>
      </c>
      <c r="CI197" s="105">
        <f t="shared" ref="CI197" si="1535">CH201</f>
        <v>0</v>
      </c>
      <c r="CJ197" s="105">
        <f t="shared" ref="CJ197" si="1536">CI201</f>
        <v>0</v>
      </c>
      <c r="CK197" s="105">
        <f t="shared" ref="CK197" si="1537">CJ201</f>
        <v>0</v>
      </c>
      <c r="CL197" s="105">
        <f t="shared" ref="CL197" si="1538">CK201</f>
        <v>0</v>
      </c>
      <c r="CM197" s="105">
        <f t="shared" ref="CM197" si="1539">CL201</f>
        <v>0</v>
      </c>
      <c r="CN197" s="105">
        <f t="shared" ref="CN197" si="1540">CM201</f>
        <v>0</v>
      </c>
      <c r="CO197" s="105">
        <f t="shared" ref="CO197" si="1541">CN201</f>
        <v>0</v>
      </c>
      <c r="CP197" s="105">
        <f t="shared" ref="CP197" si="1542">CO201</f>
        <v>0</v>
      </c>
      <c r="CQ197" s="105">
        <f t="shared" ref="CQ197" si="1543">CP201</f>
        <v>0</v>
      </c>
      <c r="CR197" s="105">
        <f t="shared" ref="CR197" si="1544">CQ201</f>
        <v>0</v>
      </c>
      <c r="CS197" s="105">
        <f t="shared" ref="CS197" si="1545">CR201</f>
        <v>0</v>
      </c>
      <c r="CT197" s="105">
        <f t="shared" ref="CT197" si="1546">CS201</f>
        <v>0</v>
      </c>
      <c r="CU197" s="105">
        <f t="shared" ref="CU197" si="1547">CT201</f>
        <v>0</v>
      </c>
      <c r="CV197" s="105">
        <f t="shared" ref="CV197" si="1548">CU201</f>
        <v>0</v>
      </c>
      <c r="CW197" s="105">
        <f t="shared" ref="CW197" si="1549">CV201</f>
        <v>0</v>
      </c>
      <c r="CX197" s="105">
        <f t="shared" ref="CX197" si="1550">CW201</f>
        <v>0</v>
      </c>
      <c r="CY197" s="105">
        <f t="shared" ref="CY197" si="1551">CX201</f>
        <v>0</v>
      </c>
      <c r="CZ197" s="105">
        <f t="shared" ref="CZ197" si="1552">CY201</f>
        <v>0</v>
      </c>
      <c r="DA197" s="105">
        <f t="shared" ref="DA197" si="1553">CZ201</f>
        <v>0</v>
      </c>
      <c r="DB197" s="105">
        <f t="shared" ref="DB197" si="1554">DA201</f>
        <v>0</v>
      </c>
      <c r="DC197" s="105">
        <f t="shared" ref="DC197" si="1555">DB201</f>
        <v>0</v>
      </c>
      <c r="DD197" s="105">
        <f t="shared" ref="DD197" si="1556">DC201</f>
        <v>0</v>
      </c>
      <c r="DE197" s="105">
        <f t="shared" ref="DE197" si="1557">DD201</f>
        <v>0</v>
      </c>
      <c r="DF197" s="105">
        <f t="shared" ref="DF197" si="1558">DE201</f>
        <v>0</v>
      </c>
      <c r="DG197" s="105">
        <f t="shared" ref="DG197" si="1559">DF201</f>
        <v>0</v>
      </c>
      <c r="DH197" s="105">
        <f t="shared" ref="DH197" si="1560">DG201</f>
        <v>0</v>
      </c>
      <c r="DI197" s="105">
        <f t="shared" ref="DI197" si="1561">DH201</f>
        <v>0</v>
      </c>
      <c r="DJ197" s="105">
        <f t="shared" ref="DJ197" si="1562">DI201</f>
        <v>0</v>
      </c>
      <c r="DK197" s="105">
        <f t="shared" ref="DK197" si="1563">DJ201</f>
        <v>0</v>
      </c>
      <c r="DL197" s="105">
        <f t="shared" ref="DL197" si="1564">DK201</f>
        <v>0</v>
      </c>
      <c r="DM197" s="105">
        <f t="shared" ref="DM197" si="1565">DL201</f>
        <v>0</v>
      </c>
      <c r="DN197" s="105">
        <f t="shared" ref="DN197" si="1566">DM201</f>
        <v>0</v>
      </c>
      <c r="DO197" s="105">
        <f t="shared" ref="DO197" si="1567">DN201</f>
        <v>0</v>
      </c>
      <c r="DP197" s="105">
        <f t="shared" ref="DP197" si="1568">DO201</f>
        <v>0</v>
      </c>
      <c r="DQ197" s="105">
        <f t="shared" ref="DQ197" si="1569">DP201</f>
        <v>0</v>
      </c>
      <c r="DR197" s="105">
        <f t="shared" ref="DR197" si="1570">DQ201</f>
        <v>0</v>
      </c>
      <c r="DS197" s="105">
        <f t="shared" ref="DS197" si="1571">DR201</f>
        <v>0</v>
      </c>
      <c r="DT197" s="105">
        <f t="shared" ref="DT197" si="1572">DS201</f>
        <v>0</v>
      </c>
      <c r="DU197" s="15"/>
    </row>
    <row r="198" spans="1:125" s="6" customFormat="1" x14ac:dyDescent="0.25">
      <c r="A198" s="58"/>
      <c r="B198" s="68" t="s">
        <v>149</v>
      </c>
      <c r="C198" s="101">
        <f>SUM(D198:DS198)</f>
        <v>0</v>
      </c>
      <c r="D198" s="105">
        <f>IF(D197&gt;0,$F$10,0)</f>
        <v>0</v>
      </c>
      <c r="E198" s="105">
        <f t="shared" ref="E198:BP198" si="1573">IF(E197&gt;0,$F$10,0)</f>
        <v>0</v>
      </c>
      <c r="F198" s="105">
        <f t="shared" si="1573"/>
        <v>0</v>
      </c>
      <c r="G198" s="105">
        <f t="shared" si="1573"/>
        <v>0</v>
      </c>
      <c r="H198" s="105">
        <f t="shared" si="1573"/>
        <v>0</v>
      </c>
      <c r="I198" s="105">
        <f t="shared" si="1573"/>
        <v>0</v>
      </c>
      <c r="J198" s="105">
        <f t="shared" si="1573"/>
        <v>0</v>
      </c>
      <c r="K198" s="105">
        <f t="shared" si="1573"/>
        <v>0</v>
      </c>
      <c r="L198" s="105">
        <f t="shared" si="1573"/>
        <v>0</v>
      </c>
      <c r="M198" s="105">
        <f t="shared" si="1573"/>
        <v>0</v>
      </c>
      <c r="N198" s="105">
        <f t="shared" si="1573"/>
        <v>0</v>
      </c>
      <c r="O198" s="105">
        <f t="shared" si="1573"/>
        <v>0</v>
      </c>
      <c r="P198" s="105">
        <f t="shared" si="1573"/>
        <v>0</v>
      </c>
      <c r="Q198" s="105">
        <f t="shared" si="1573"/>
        <v>0</v>
      </c>
      <c r="R198" s="105">
        <f t="shared" si="1573"/>
        <v>0</v>
      </c>
      <c r="S198" s="105">
        <f t="shared" si="1573"/>
        <v>0</v>
      </c>
      <c r="T198" s="105">
        <f t="shared" si="1573"/>
        <v>0</v>
      </c>
      <c r="U198" s="105">
        <f t="shared" si="1573"/>
        <v>0</v>
      </c>
      <c r="V198" s="105">
        <f t="shared" si="1573"/>
        <v>0</v>
      </c>
      <c r="W198" s="105">
        <f t="shared" si="1573"/>
        <v>0</v>
      </c>
      <c r="X198" s="105">
        <f t="shared" si="1573"/>
        <v>0</v>
      </c>
      <c r="Y198" s="105">
        <f t="shared" si="1573"/>
        <v>0</v>
      </c>
      <c r="Z198" s="105">
        <f t="shared" si="1573"/>
        <v>0</v>
      </c>
      <c r="AA198" s="105">
        <f t="shared" si="1573"/>
        <v>0</v>
      </c>
      <c r="AB198" s="105">
        <f t="shared" si="1573"/>
        <v>0</v>
      </c>
      <c r="AC198" s="105">
        <f t="shared" si="1573"/>
        <v>0</v>
      </c>
      <c r="AD198" s="105">
        <f t="shared" si="1573"/>
        <v>0</v>
      </c>
      <c r="AE198" s="105">
        <f t="shared" si="1573"/>
        <v>0</v>
      </c>
      <c r="AF198" s="105">
        <f t="shared" si="1573"/>
        <v>0</v>
      </c>
      <c r="AG198" s="105">
        <f t="shared" si="1573"/>
        <v>0</v>
      </c>
      <c r="AH198" s="105">
        <f t="shared" si="1573"/>
        <v>0</v>
      </c>
      <c r="AI198" s="105">
        <f t="shared" si="1573"/>
        <v>0</v>
      </c>
      <c r="AJ198" s="105">
        <f t="shared" si="1573"/>
        <v>0</v>
      </c>
      <c r="AK198" s="105">
        <f t="shared" si="1573"/>
        <v>0</v>
      </c>
      <c r="AL198" s="105">
        <f t="shared" si="1573"/>
        <v>0</v>
      </c>
      <c r="AM198" s="105">
        <f t="shared" si="1573"/>
        <v>0</v>
      </c>
      <c r="AN198" s="105">
        <f t="shared" si="1573"/>
        <v>0</v>
      </c>
      <c r="AO198" s="105">
        <f t="shared" si="1573"/>
        <v>0</v>
      </c>
      <c r="AP198" s="105">
        <f t="shared" si="1573"/>
        <v>0</v>
      </c>
      <c r="AQ198" s="105">
        <f t="shared" si="1573"/>
        <v>0</v>
      </c>
      <c r="AR198" s="105">
        <f t="shared" si="1573"/>
        <v>0</v>
      </c>
      <c r="AS198" s="105">
        <f t="shared" si="1573"/>
        <v>0</v>
      </c>
      <c r="AT198" s="105">
        <f t="shared" si="1573"/>
        <v>0</v>
      </c>
      <c r="AU198" s="105">
        <f t="shared" si="1573"/>
        <v>0</v>
      </c>
      <c r="AV198" s="105">
        <f t="shared" si="1573"/>
        <v>0</v>
      </c>
      <c r="AW198" s="105">
        <f t="shared" si="1573"/>
        <v>0</v>
      </c>
      <c r="AX198" s="105">
        <f t="shared" si="1573"/>
        <v>0</v>
      </c>
      <c r="AY198" s="105">
        <f t="shared" si="1573"/>
        <v>0</v>
      </c>
      <c r="AZ198" s="105">
        <f t="shared" si="1573"/>
        <v>0</v>
      </c>
      <c r="BA198" s="105">
        <f t="shared" si="1573"/>
        <v>0</v>
      </c>
      <c r="BB198" s="105">
        <f t="shared" si="1573"/>
        <v>0</v>
      </c>
      <c r="BC198" s="105">
        <f t="shared" si="1573"/>
        <v>0</v>
      </c>
      <c r="BD198" s="105">
        <f t="shared" si="1573"/>
        <v>0</v>
      </c>
      <c r="BE198" s="105">
        <f t="shared" si="1573"/>
        <v>0</v>
      </c>
      <c r="BF198" s="105">
        <f t="shared" si="1573"/>
        <v>0</v>
      </c>
      <c r="BG198" s="105">
        <f t="shared" si="1573"/>
        <v>0</v>
      </c>
      <c r="BH198" s="105">
        <f t="shared" si="1573"/>
        <v>0</v>
      </c>
      <c r="BI198" s="105">
        <f t="shared" si="1573"/>
        <v>0</v>
      </c>
      <c r="BJ198" s="105">
        <f t="shared" si="1573"/>
        <v>0</v>
      </c>
      <c r="BK198" s="105">
        <f t="shared" si="1573"/>
        <v>0</v>
      </c>
      <c r="BL198" s="105">
        <f t="shared" si="1573"/>
        <v>0</v>
      </c>
      <c r="BM198" s="105">
        <f t="shared" si="1573"/>
        <v>0</v>
      </c>
      <c r="BN198" s="105">
        <f t="shared" si="1573"/>
        <v>0</v>
      </c>
      <c r="BO198" s="105">
        <f t="shared" si="1573"/>
        <v>0</v>
      </c>
      <c r="BP198" s="105">
        <f t="shared" si="1573"/>
        <v>0</v>
      </c>
      <c r="BQ198" s="105">
        <f t="shared" ref="BQ198:DT198" si="1574">IF(BQ197&gt;0,$F$10,0)</f>
        <v>0</v>
      </c>
      <c r="BR198" s="105">
        <f t="shared" si="1574"/>
        <v>0</v>
      </c>
      <c r="BS198" s="105">
        <f t="shared" si="1574"/>
        <v>0</v>
      </c>
      <c r="BT198" s="105">
        <f t="shared" si="1574"/>
        <v>0</v>
      </c>
      <c r="BU198" s="105">
        <f t="shared" si="1574"/>
        <v>0</v>
      </c>
      <c r="BV198" s="105">
        <f t="shared" si="1574"/>
        <v>0</v>
      </c>
      <c r="BW198" s="105">
        <f t="shared" si="1574"/>
        <v>0</v>
      </c>
      <c r="BX198" s="105">
        <f t="shared" si="1574"/>
        <v>0</v>
      </c>
      <c r="BY198" s="105">
        <f t="shared" si="1574"/>
        <v>0</v>
      </c>
      <c r="BZ198" s="105">
        <f t="shared" si="1574"/>
        <v>0</v>
      </c>
      <c r="CA198" s="105">
        <f t="shared" si="1574"/>
        <v>0</v>
      </c>
      <c r="CB198" s="105">
        <f t="shared" si="1574"/>
        <v>0</v>
      </c>
      <c r="CC198" s="105">
        <f t="shared" si="1574"/>
        <v>0</v>
      </c>
      <c r="CD198" s="105">
        <f t="shared" si="1574"/>
        <v>0</v>
      </c>
      <c r="CE198" s="105">
        <f t="shared" si="1574"/>
        <v>0</v>
      </c>
      <c r="CF198" s="105">
        <f t="shared" si="1574"/>
        <v>0</v>
      </c>
      <c r="CG198" s="105">
        <f t="shared" si="1574"/>
        <v>0</v>
      </c>
      <c r="CH198" s="105">
        <f t="shared" si="1574"/>
        <v>0</v>
      </c>
      <c r="CI198" s="105">
        <f t="shared" si="1574"/>
        <v>0</v>
      </c>
      <c r="CJ198" s="105">
        <f t="shared" si="1574"/>
        <v>0</v>
      </c>
      <c r="CK198" s="105">
        <f t="shared" si="1574"/>
        <v>0</v>
      </c>
      <c r="CL198" s="105">
        <f t="shared" si="1574"/>
        <v>0</v>
      </c>
      <c r="CM198" s="105">
        <f t="shared" si="1574"/>
        <v>0</v>
      </c>
      <c r="CN198" s="105">
        <f t="shared" si="1574"/>
        <v>0</v>
      </c>
      <c r="CO198" s="105">
        <f t="shared" si="1574"/>
        <v>0</v>
      </c>
      <c r="CP198" s="105">
        <f t="shared" si="1574"/>
        <v>0</v>
      </c>
      <c r="CQ198" s="105">
        <f t="shared" si="1574"/>
        <v>0</v>
      </c>
      <c r="CR198" s="105">
        <f t="shared" si="1574"/>
        <v>0</v>
      </c>
      <c r="CS198" s="105">
        <f t="shared" si="1574"/>
        <v>0</v>
      </c>
      <c r="CT198" s="105">
        <f t="shared" si="1574"/>
        <v>0</v>
      </c>
      <c r="CU198" s="105">
        <f t="shared" si="1574"/>
        <v>0</v>
      </c>
      <c r="CV198" s="105">
        <f t="shared" si="1574"/>
        <v>0</v>
      </c>
      <c r="CW198" s="105">
        <f t="shared" si="1574"/>
        <v>0</v>
      </c>
      <c r="CX198" s="105">
        <f t="shared" si="1574"/>
        <v>0</v>
      </c>
      <c r="CY198" s="105">
        <f t="shared" si="1574"/>
        <v>0</v>
      </c>
      <c r="CZ198" s="105">
        <f t="shared" si="1574"/>
        <v>0</v>
      </c>
      <c r="DA198" s="105">
        <f t="shared" si="1574"/>
        <v>0</v>
      </c>
      <c r="DB198" s="105">
        <f t="shared" si="1574"/>
        <v>0</v>
      </c>
      <c r="DC198" s="105">
        <f t="shared" si="1574"/>
        <v>0</v>
      </c>
      <c r="DD198" s="105">
        <f t="shared" si="1574"/>
        <v>0</v>
      </c>
      <c r="DE198" s="105">
        <f t="shared" si="1574"/>
        <v>0</v>
      </c>
      <c r="DF198" s="105">
        <f t="shared" si="1574"/>
        <v>0</v>
      </c>
      <c r="DG198" s="105">
        <f t="shared" si="1574"/>
        <v>0</v>
      </c>
      <c r="DH198" s="105">
        <f t="shared" si="1574"/>
        <v>0</v>
      </c>
      <c r="DI198" s="105">
        <f t="shared" si="1574"/>
        <v>0</v>
      </c>
      <c r="DJ198" s="105">
        <f t="shared" si="1574"/>
        <v>0</v>
      </c>
      <c r="DK198" s="105">
        <f t="shared" si="1574"/>
        <v>0</v>
      </c>
      <c r="DL198" s="105">
        <f t="shared" si="1574"/>
        <v>0</v>
      </c>
      <c r="DM198" s="105">
        <f t="shared" si="1574"/>
        <v>0</v>
      </c>
      <c r="DN198" s="105">
        <f t="shared" si="1574"/>
        <v>0</v>
      </c>
      <c r="DO198" s="105">
        <f t="shared" si="1574"/>
        <v>0</v>
      </c>
      <c r="DP198" s="105">
        <f t="shared" si="1574"/>
        <v>0</v>
      </c>
      <c r="DQ198" s="105">
        <f t="shared" si="1574"/>
        <v>0</v>
      </c>
      <c r="DR198" s="105">
        <f t="shared" si="1574"/>
        <v>0</v>
      </c>
      <c r="DS198" s="105">
        <f t="shared" si="1574"/>
        <v>0</v>
      </c>
      <c r="DT198" s="105">
        <f t="shared" si="1574"/>
        <v>0</v>
      </c>
      <c r="DU198" s="15"/>
    </row>
    <row r="199" spans="1:125" s="6" customFormat="1" x14ac:dyDescent="0.25">
      <c r="A199" s="58"/>
      <c r="B199" s="68" t="s">
        <v>9</v>
      </c>
      <c r="C199" s="102">
        <f>SUM(D199:DS199)</f>
        <v>0</v>
      </c>
      <c r="D199" s="105">
        <f>D197*($G$10/12)</f>
        <v>0</v>
      </c>
      <c r="E199" s="105">
        <f t="shared" ref="E199:BP199" si="1575">E197*($G$10/12)</f>
        <v>0</v>
      </c>
      <c r="F199" s="105">
        <f t="shared" si="1575"/>
        <v>0</v>
      </c>
      <c r="G199" s="105">
        <f t="shared" si="1575"/>
        <v>0</v>
      </c>
      <c r="H199" s="105">
        <f t="shared" si="1575"/>
        <v>0</v>
      </c>
      <c r="I199" s="105">
        <f t="shared" si="1575"/>
        <v>0</v>
      </c>
      <c r="J199" s="105">
        <f t="shared" si="1575"/>
        <v>0</v>
      </c>
      <c r="K199" s="105">
        <f t="shared" si="1575"/>
        <v>0</v>
      </c>
      <c r="L199" s="105">
        <f t="shared" si="1575"/>
        <v>0</v>
      </c>
      <c r="M199" s="105">
        <f t="shared" si="1575"/>
        <v>0</v>
      </c>
      <c r="N199" s="105">
        <f t="shared" si="1575"/>
        <v>0</v>
      </c>
      <c r="O199" s="105">
        <f t="shared" si="1575"/>
        <v>0</v>
      </c>
      <c r="P199" s="105">
        <f t="shared" si="1575"/>
        <v>0</v>
      </c>
      <c r="Q199" s="105">
        <f t="shared" si="1575"/>
        <v>0</v>
      </c>
      <c r="R199" s="105">
        <f t="shared" si="1575"/>
        <v>0</v>
      </c>
      <c r="S199" s="105">
        <f t="shared" si="1575"/>
        <v>0</v>
      </c>
      <c r="T199" s="105">
        <f t="shared" si="1575"/>
        <v>0</v>
      </c>
      <c r="U199" s="105">
        <f t="shared" si="1575"/>
        <v>0</v>
      </c>
      <c r="V199" s="105">
        <f t="shared" si="1575"/>
        <v>0</v>
      </c>
      <c r="W199" s="105">
        <f t="shared" si="1575"/>
        <v>0</v>
      </c>
      <c r="X199" s="105">
        <f t="shared" si="1575"/>
        <v>0</v>
      </c>
      <c r="Y199" s="105">
        <f t="shared" si="1575"/>
        <v>0</v>
      </c>
      <c r="Z199" s="105">
        <f t="shared" si="1575"/>
        <v>0</v>
      </c>
      <c r="AA199" s="105">
        <f t="shared" si="1575"/>
        <v>0</v>
      </c>
      <c r="AB199" s="105">
        <f t="shared" si="1575"/>
        <v>0</v>
      </c>
      <c r="AC199" s="105">
        <f t="shared" si="1575"/>
        <v>0</v>
      </c>
      <c r="AD199" s="105">
        <f t="shared" si="1575"/>
        <v>0</v>
      </c>
      <c r="AE199" s="105">
        <f t="shared" si="1575"/>
        <v>0</v>
      </c>
      <c r="AF199" s="105">
        <f t="shared" si="1575"/>
        <v>0</v>
      </c>
      <c r="AG199" s="105">
        <f t="shared" si="1575"/>
        <v>0</v>
      </c>
      <c r="AH199" s="105">
        <f t="shared" si="1575"/>
        <v>0</v>
      </c>
      <c r="AI199" s="105">
        <f t="shared" si="1575"/>
        <v>0</v>
      </c>
      <c r="AJ199" s="105">
        <f t="shared" si="1575"/>
        <v>0</v>
      </c>
      <c r="AK199" s="105">
        <f t="shared" si="1575"/>
        <v>0</v>
      </c>
      <c r="AL199" s="105">
        <f t="shared" si="1575"/>
        <v>0</v>
      </c>
      <c r="AM199" s="105">
        <f t="shared" si="1575"/>
        <v>0</v>
      </c>
      <c r="AN199" s="105">
        <f t="shared" si="1575"/>
        <v>0</v>
      </c>
      <c r="AO199" s="105">
        <f t="shared" si="1575"/>
        <v>0</v>
      </c>
      <c r="AP199" s="105">
        <f t="shared" si="1575"/>
        <v>0</v>
      </c>
      <c r="AQ199" s="105">
        <f t="shared" si="1575"/>
        <v>0</v>
      </c>
      <c r="AR199" s="105">
        <f t="shared" si="1575"/>
        <v>0</v>
      </c>
      <c r="AS199" s="105">
        <f t="shared" si="1575"/>
        <v>0</v>
      </c>
      <c r="AT199" s="105">
        <f t="shared" si="1575"/>
        <v>0</v>
      </c>
      <c r="AU199" s="105">
        <f t="shared" si="1575"/>
        <v>0</v>
      </c>
      <c r="AV199" s="105">
        <f t="shared" si="1575"/>
        <v>0</v>
      </c>
      <c r="AW199" s="105">
        <f t="shared" si="1575"/>
        <v>0</v>
      </c>
      <c r="AX199" s="105">
        <f t="shared" si="1575"/>
        <v>0</v>
      </c>
      <c r="AY199" s="105">
        <f t="shared" si="1575"/>
        <v>0</v>
      </c>
      <c r="AZ199" s="105">
        <f t="shared" si="1575"/>
        <v>0</v>
      </c>
      <c r="BA199" s="105">
        <f t="shared" si="1575"/>
        <v>0</v>
      </c>
      <c r="BB199" s="105">
        <f t="shared" si="1575"/>
        <v>0</v>
      </c>
      <c r="BC199" s="105">
        <f t="shared" si="1575"/>
        <v>0</v>
      </c>
      <c r="BD199" s="105">
        <f t="shared" si="1575"/>
        <v>0</v>
      </c>
      <c r="BE199" s="105">
        <f t="shared" si="1575"/>
        <v>0</v>
      </c>
      <c r="BF199" s="105">
        <f t="shared" si="1575"/>
        <v>0</v>
      </c>
      <c r="BG199" s="105">
        <f t="shared" si="1575"/>
        <v>0</v>
      </c>
      <c r="BH199" s="105">
        <f t="shared" si="1575"/>
        <v>0</v>
      </c>
      <c r="BI199" s="105">
        <f t="shared" si="1575"/>
        <v>0</v>
      </c>
      <c r="BJ199" s="105">
        <f t="shared" si="1575"/>
        <v>0</v>
      </c>
      <c r="BK199" s="105">
        <f t="shared" si="1575"/>
        <v>0</v>
      </c>
      <c r="BL199" s="105">
        <f t="shared" si="1575"/>
        <v>0</v>
      </c>
      <c r="BM199" s="105">
        <f t="shared" si="1575"/>
        <v>0</v>
      </c>
      <c r="BN199" s="105">
        <f t="shared" si="1575"/>
        <v>0</v>
      </c>
      <c r="BO199" s="105">
        <f t="shared" si="1575"/>
        <v>0</v>
      </c>
      <c r="BP199" s="105">
        <f t="shared" si="1575"/>
        <v>0</v>
      </c>
      <c r="BQ199" s="105">
        <f t="shared" ref="BQ199:DT199" si="1576">BQ197*($G$10/12)</f>
        <v>0</v>
      </c>
      <c r="BR199" s="105">
        <f t="shared" si="1576"/>
        <v>0</v>
      </c>
      <c r="BS199" s="105">
        <f t="shared" si="1576"/>
        <v>0</v>
      </c>
      <c r="BT199" s="105">
        <f t="shared" si="1576"/>
        <v>0</v>
      </c>
      <c r="BU199" s="105">
        <f t="shared" si="1576"/>
        <v>0</v>
      </c>
      <c r="BV199" s="105">
        <f t="shared" si="1576"/>
        <v>0</v>
      </c>
      <c r="BW199" s="105">
        <f t="shared" si="1576"/>
        <v>0</v>
      </c>
      <c r="BX199" s="105">
        <f t="shared" si="1576"/>
        <v>0</v>
      </c>
      <c r="BY199" s="105">
        <f t="shared" si="1576"/>
        <v>0</v>
      </c>
      <c r="BZ199" s="105">
        <f t="shared" si="1576"/>
        <v>0</v>
      </c>
      <c r="CA199" s="105">
        <f t="shared" si="1576"/>
        <v>0</v>
      </c>
      <c r="CB199" s="105">
        <f t="shared" si="1576"/>
        <v>0</v>
      </c>
      <c r="CC199" s="105">
        <f t="shared" si="1576"/>
        <v>0</v>
      </c>
      <c r="CD199" s="105">
        <f t="shared" si="1576"/>
        <v>0</v>
      </c>
      <c r="CE199" s="105">
        <f t="shared" si="1576"/>
        <v>0</v>
      </c>
      <c r="CF199" s="105">
        <f t="shared" si="1576"/>
        <v>0</v>
      </c>
      <c r="CG199" s="105">
        <f t="shared" si="1576"/>
        <v>0</v>
      </c>
      <c r="CH199" s="105">
        <f t="shared" si="1576"/>
        <v>0</v>
      </c>
      <c r="CI199" s="105">
        <f t="shared" si="1576"/>
        <v>0</v>
      </c>
      <c r="CJ199" s="105">
        <f t="shared" si="1576"/>
        <v>0</v>
      </c>
      <c r="CK199" s="105">
        <f t="shared" si="1576"/>
        <v>0</v>
      </c>
      <c r="CL199" s="105">
        <f t="shared" si="1576"/>
        <v>0</v>
      </c>
      <c r="CM199" s="105">
        <f t="shared" si="1576"/>
        <v>0</v>
      </c>
      <c r="CN199" s="105">
        <f t="shared" si="1576"/>
        <v>0</v>
      </c>
      <c r="CO199" s="105">
        <f t="shared" si="1576"/>
        <v>0</v>
      </c>
      <c r="CP199" s="105">
        <f t="shared" si="1576"/>
        <v>0</v>
      </c>
      <c r="CQ199" s="105">
        <f t="shared" si="1576"/>
        <v>0</v>
      </c>
      <c r="CR199" s="105">
        <f t="shared" si="1576"/>
        <v>0</v>
      </c>
      <c r="CS199" s="105">
        <f t="shared" si="1576"/>
        <v>0</v>
      </c>
      <c r="CT199" s="105">
        <f t="shared" si="1576"/>
        <v>0</v>
      </c>
      <c r="CU199" s="105">
        <f t="shared" si="1576"/>
        <v>0</v>
      </c>
      <c r="CV199" s="105">
        <f t="shared" si="1576"/>
        <v>0</v>
      </c>
      <c r="CW199" s="105">
        <f t="shared" si="1576"/>
        <v>0</v>
      </c>
      <c r="CX199" s="105">
        <f t="shared" si="1576"/>
        <v>0</v>
      </c>
      <c r="CY199" s="105">
        <f t="shared" si="1576"/>
        <v>0</v>
      </c>
      <c r="CZ199" s="105">
        <f t="shared" si="1576"/>
        <v>0</v>
      </c>
      <c r="DA199" s="105">
        <f t="shared" si="1576"/>
        <v>0</v>
      </c>
      <c r="DB199" s="105">
        <f t="shared" si="1576"/>
        <v>0</v>
      </c>
      <c r="DC199" s="105">
        <f t="shared" si="1576"/>
        <v>0</v>
      </c>
      <c r="DD199" s="105">
        <f t="shared" si="1576"/>
        <v>0</v>
      </c>
      <c r="DE199" s="105">
        <f t="shared" si="1576"/>
        <v>0</v>
      </c>
      <c r="DF199" s="105">
        <f t="shared" si="1576"/>
        <v>0</v>
      </c>
      <c r="DG199" s="105">
        <f t="shared" si="1576"/>
        <v>0</v>
      </c>
      <c r="DH199" s="105">
        <f t="shared" si="1576"/>
        <v>0</v>
      </c>
      <c r="DI199" s="105">
        <f t="shared" si="1576"/>
        <v>0</v>
      </c>
      <c r="DJ199" s="105">
        <f t="shared" si="1576"/>
        <v>0</v>
      </c>
      <c r="DK199" s="105">
        <f t="shared" si="1576"/>
        <v>0</v>
      </c>
      <c r="DL199" s="105">
        <f t="shared" si="1576"/>
        <v>0</v>
      </c>
      <c r="DM199" s="105">
        <f t="shared" si="1576"/>
        <v>0</v>
      </c>
      <c r="DN199" s="105">
        <f t="shared" si="1576"/>
        <v>0</v>
      </c>
      <c r="DO199" s="105">
        <f t="shared" si="1576"/>
        <v>0</v>
      </c>
      <c r="DP199" s="105">
        <f t="shared" si="1576"/>
        <v>0</v>
      </c>
      <c r="DQ199" s="105">
        <f t="shared" si="1576"/>
        <v>0</v>
      </c>
      <c r="DR199" s="105">
        <f t="shared" si="1576"/>
        <v>0</v>
      </c>
      <c r="DS199" s="105">
        <f t="shared" si="1576"/>
        <v>0</v>
      </c>
      <c r="DT199" s="105">
        <f t="shared" si="1576"/>
        <v>0</v>
      </c>
      <c r="DU199" s="15"/>
    </row>
    <row r="200" spans="1:125" s="6" customFormat="1" x14ac:dyDescent="0.25">
      <c r="A200" s="58"/>
      <c r="B200" s="68" t="s">
        <v>10</v>
      </c>
      <c r="C200" s="103">
        <f>COUNTIF(D200:DT200,"&gt;1")</f>
        <v>0</v>
      </c>
      <c r="D200" s="105">
        <f>IF(D197+D198+D199&gt;$E$10,$E$10+D113+D125,IF(AND(D197+D198+D199&gt;0,D197+D198+D199&lt;$E$10+D113+D125),D197+D198+D199,0))</f>
        <v>0</v>
      </c>
      <c r="E200" s="105">
        <f t="shared" ref="E200:BP200" si="1577">IF(E197+E198+E199&gt;$E$10,$E$10+E113+E125,IF(AND(E197+E198+E199&gt;0,E197+E198+E199&lt;$E$10+E113+E125),E197+E198+E199,0))</f>
        <v>0</v>
      </c>
      <c r="F200" s="105">
        <f t="shared" si="1577"/>
        <v>0</v>
      </c>
      <c r="G200" s="105">
        <f t="shared" si="1577"/>
        <v>0</v>
      </c>
      <c r="H200" s="105">
        <f t="shared" si="1577"/>
        <v>0</v>
      </c>
      <c r="I200" s="105">
        <f t="shared" si="1577"/>
        <v>0</v>
      </c>
      <c r="J200" s="105">
        <f t="shared" si="1577"/>
        <v>0</v>
      </c>
      <c r="K200" s="105">
        <f t="shared" si="1577"/>
        <v>0</v>
      </c>
      <c r="L200" s="105">
        <f t="shared" si="1577"/>
        <v>0</v>
      </c>
      <c r="M200" s="105">
        <f t="shared" si="1577"/>
        <v>0</v>
      </c>
      <c r="N200" s="105">
        <f t="shared" si="1577"/>
        <v>0</v>
      </c>
      <c r="O200" s="105">
        <f t="shared" si="1577"/>
        <v>0</v>
      </c>
      <c r="P200" s="105">
        <f t="shared" si="1577"/>
        <v>0</v>
      </c>
      <c r="Q200" s="105">
        <f t="shared" si="1577"/>
        <v>0</v>
      </c>
      <c r="R200" s="105">
        <f t="shared" si="1577"/>
        <v>0</v>
      </c>
      <c r="S200" s="105">
        <f t="shared" si="1577"/>
        <v>0</v>
      </c>
      <c r="T200" s="105">
        <f t="shared" si="1577"/>
        <v>0</v>
      </c>
      <c r="U200" s="105">
        <f t="shared" si="1577"/>
        <v>0</v>
      </c>
      <c r="V200" s="105">
        <f t="shared" si="1577"/>
        <v>0</v>
      </c>
      <c r="W200" s="105">
        <f t="shared" si="1577"/>
        <v>0</v>
      </c>
      <c r="X200" s="105">
        <f t="shared" si="1577"/>
        <v>0</v>
      </c>
      <c r="Y200" s="105">
        <f t="shared" si="1577"/>
        <v>0</v>
      </c>
      <c r="Z200" s="105">
        <f t="shared" si="1577"/>
        <v>0</v>
      </c>
      <c r="AA200" s="105">
        <f t="shared" si="1577"/>
        <v>0</v>
      </c>
      <c r="AB200" s="105">
        <f t="shared" si="1577"/>
        <v>0</v>
      </c>
      <c r="AC200" s="105">
        <f t="shared" si="1577"/>
        <v>0</v>
      </c>
      <c r="AD200" s="105">
        <f t="shared" si="1577"/>
        <v>0</v>
      </c>
      <c r="AE200" s="105">
        <f t="shared" si="1577"/>
        <v>0</v>
      </c>
      <c r="AF200" s="105">
        <f t="shared" si="1577"/>
        <v>0</v>
      </c>
      <c r="AG200" s="105">
        <f t="shared" si="1577"/>
        <v>0</v>
      </c>
      <c r="AH200" s="105">
        <f t="shared" si="1577"/>
        <v>0</v>
      </c>
      <c r="AI200" s="105">
        <f t="shared" si="1577"/>
        <v>0</v>
      </c>
      <c r="AJ200" s="105">
        <f t="shared" si="1577"/>
        <v>0</v>
      </c>
      <c r="AK200" s="105">
        <f t="shared" si="1577"/>
        <v>0</v>
      </c>
      <c r="AL200" s="105">
        <f t="shared" si="1577"/>
        <v>0</v>
      </c>
      <c r="AM200" s="105">
        <f t="shared" si="1577"/>
        <v>0</v>
      </c>
      <c r="AN200" s="105">
        <f t="shared" si="1577"/>
        <v>0</v>
      </c>
      <c r="AO200" s="105">
        <f t="shared" si="1577"/>
        <v>0</v>
      </c>
      <c r="AP200" s="105">
        <f t="shared" si="1577"/>
        <v>0</v>
      </c>
      <c r="AQ200" s="105">
        <f t="shared" si="1577"/>
        <v>0</v>
      </c>
      <c r="AR200" s="105">
        <f t="shared" si="1577"/>
        <v>0</v>
      </c>
      <c r="AS200" s="105">
        <f t="shared" si="1577"/>
        <v>0</v>
      </c>
      <c r="AT200" s="105">
        <f t="shared" si="1577"/>
        <v>0</v>
      </c>
      <c r="AU200" s="105">
        <f t="shared" si="1577"/>
        <v>0</v>
      </c>
      <c r="AV200" s="105">
        <f t="shared" si="1577"/>
        <v>0</v>
      </c>
      <c r="AW200" s="105">
        <f t="shared" si="1577"/>
        <v>0</v>
      </c>
      <c r="AX200" s="105">
        <f t="shared" si="1577"/>
        <v>0</v>
      </c>
      <c r="AY200" s="105">
        <f t="shared" si="1577"/>
        <v>0</v>
      </c>
      <c r="AZ200" s="105">
        <f t="shared" si="1577"/>
        <v>0</v>
      </c>
      <c r="BA200" s="105">
        <f t="shared" si="1577"/>
        <v>0</v>
      </c>
      <c r="BB200" s="105">
        <f t="shared" si="1577"/>
        <v>0</v>
      </c>
      <c r="BC200" s="105">
        <f t="shared" si="1577"/>
        <v>0</v>
      </c>
      <c r="BD200" s="105">
        <f t="shared" si="1577"/>
        <v>0</v>
      </c>
      <c r="BE200" s="105">
        <f t="shared" si="1577"/>
        <v>0</v>
      </c>
      <c r="BF200" s="105">
        <f t="shared" si="1577"/>
        <v>0</v>
      </c>
      <c r="BG200" s="105">
        <f t="shared" si="1577"/>
        <v>0</v>
      </c>
      <c r="BH200" s="105">
        <f t="shared" si="1577"/>
        <v>0</v>
      </c>
      <c r="BI200" s="105">
        <f t="shared" si="1577"/>
        <v>0</v>
      </c>
      <c r="BJ200" s="105">
        <f t="shared" si="1577"/>
        <v>0</v>
      </c>
      <c r="BK200" s="105">
        <f t="shared" si="1577"/>
        <v>0</v>
      </c>
      <c r="BL200" s="105">
        <f t="shared" si="1577"/>
        <v>0</v>
      </c>
      <c r="BM200" s="105">
        <f t="shared" si="1577"/>
        <v>0</v>
      </c>
      <c r="BN200" s="105">
        <f t="shared" si="1577"/>
        <v>0</v>
      </c>
      <c r="BO200" s="105">
        <f t="shared" si="1577"/>
        <v>0</v>
      </c>
      <c r="BP200" s="105">
        <f t="shared" si="1577"/>
        <v>0</v>
      </c>
      <c r="BQ200" s="105">
        <f t="shared" ref="BQ200:DT200" si="1578">IF(BQ197+BQ198+BQ199&gt;$E$10,$E$10+BQ113+BQ125,IF(AND(BQ197+BQ198+BQ199&gt;0,BQ197+BQ198+BQ199&lt;$E$10+BQ113+BQ125),BQ197+BQ198+BQ199,0))</f>
        <v>0</v>
      </c>
      <c r="BR200" s="105">
        <f t="shared" si="1578"/>
        <v>0</v>
      </c>
      <c r="BS200" s="105">
        <f t="shared" si="1578"/>
        <v>0</v>
      </c>
      <c r="BT200" s="105">
        <f t="shared" si="1578"/>
        <v>0</v>
      </c>
      <c r="BU200" s="105">
        <f t="shared" si="1578"/>
        <v>0</v>
      </c>
      <c r="BV200" s="105">
        <f t="shared" si="1578"/>
        <v>0</v>
      </c>
      <c r="BW200" s="105">
        <f t="shared" si="1578"/>
        <v>0</v>
      </c>
      <c r="BX200" s="105">
        <f t="shared" si="1578"/>
        <v>0</v>
      </c>
      <c r="BY200" s="105">
        <f t="shared" si="1578"/>
        <v>0</v>
      </c>
      <c r="BZ200" s="105">
        <f t="shared" si="1578"/>
        <v>0</v>
      </c>
      <c r="CA200" s="105">
        <f t="shared" si="1578"/>
        <v>0</v>
      </c>
      <c r="CB200" s="105">
        <f t="shared" si="1578"/>
        <v>0</v>
      </c>
      <c r="CC200" s="105">
        <f t="shared" si="1578"/>
        <v>0</v>
      </c>
      <c r="CD200" s="105">
        <f t="shared" si="1578"/>
        <v>0</v>
      </c>
      <c r="CE200" s="105">
        <f t="shared" si="1578"/>
        <v>0</v>
      </c>
      <c r="CF200" s="105">
        <f t="shared" si="1578"/>
        <v>0</v>
      </c>
      <c r="CG200" s="105">
        <f t="shared" si="1578"/>
        <v>0</v>
      </c>
      <c r="CH200" s="105">
        <f t="shared" si="1578"/>
        <v>0</v>
      </c>
      <c r="CI200" s="105">
        <f t="shared" si="1578"/>
        <v>0</v>
      </c>
      <c r="CJ200" s="105">
        <f t="shared" si="1578"/>
        <v>0</v>
      </c>
      <c r="CK200" s="105">
        <f t="shared" si="1578"/>
        <v>0</v>
      </c>
      <c r="CL200" s="105">
        <f t="shared" si="1578"/>
        <v>0</v>
      </c>
      <c r="CM200" s="105">
        <f t="shared" si="1578"/>
        <v>0</v>
      </c>
      <c r="CN200" s="105">
        <f t="shared" si="1578"/>
        <v>0</v>
      </c>
      <c r="CO200" s="105">
        <f t="shared" si="1578"/>
        <v>0</v>
      </c>
      <c r="CP200" s="105">
        <f t="shared" si="1578"/>
        <v>0</v>
      </c>
      <c r="CQ200" s="105">
        <f t="shared" si="1578"/>
        <v>0</v>
      </c>
      <c r="CR200" s="105">
        <f t="shared" si="1578"/>
        <v>0</v>
      </c>
      <c r="CS200" s="105">
        <f t="shared" si="1578"/>
        <v>0</v>
      </c>
      <c r="CT200" s="105">
        <f t="shared" si="1578"/>
        <v>0</v>
      </c>
      <c r="CU200" s="105">
        <f t="shared" si="1578"/>
        <v>0</v>
      </c>
      <c r="CV200" s="105">
        <f t="shared" si="1578"/>
        <v>0</v>
      </c>
      <c r="CW200" s="105">
        <f t="shared" si="1578"/>
        <v>0</v>
      </c>
      <c r="CX200" s="105">
        <f t="shared" si="1578"/>
        <v>0</v>
      </c>
      <c r="CY200" s="105">
        <f t="shared" si="1578"/>
        <v>0</v>
      </c>
      <c r="CZ200" s="105">
        <f t="shared" si="1578"/>
        <v>0</v>
      </c>
      <c r="DA200" s="105">
        <f t="shared" si="1578"/>
        <v>0</v>
      </c>
      <c r="DB200" s="105">
        <f t="shared" si="1578"/>
        <v>0</v>
      </c>
      <c r="DC200" s="105">
        <f t="shared" si="1578"/>
        <v>0</v>
      </c>
      <c r="DD200" s="105">
        <f t="shared" si="1578"/>
        <v>0</v>
      </c>
      <c r="DE200" s="105">
        <f t="shared" si="1578"/>
        <v>0</v>
      </c>
      <c r="DF200" s="105">
        <f t="shared" si="1578"/>
        <v>0</v>
      </c>
      <c r="DG200" s="105">
        <f t="shared" si="1578"/>
        <v>0</v>
      </c>
      <c r="DH200" s="105">
        <f t="shared" si="1578"/>
        <v>0</v>
      </c>
      <c r="DI200" s="105">
        <f t="shared" si="1578"/>
        <v>0</v>
      </c>
      <c r="DJ200" s="105">
        <f t="shared" si="1578"/>
        <v>0</v>
      </c>
      <c r="DK200" s="105">
        <f t="shared" si="1578"/>
        <v>0</v>
      </c>
      <c r="DL200" s="105">
        <f t="shared" si="1578"/>
        <v>0</v>
      </c>
      <c r="DM200" s="105">
        <f t="shared" si="1578"/>
        <v>0</v>
      </c>
      <c r="DN200" s="105">
        <f t="shared" si="1578"/>
        <v>0</v>
      </c>
      <c r="DO200" s="105">
        <f t="shared" si="1578"/>
        <v>0</v>
      </c>
      <c r="DP200" s="105">
        <f t="shared" si="1578"/>
        <v>0</v>
      </c>
      <c r="DQ200" s="105">
        <f t="shared" si="1578"/>
        <v>0</v>
      </c>
      <c r="DR200" s="105">
        <f t="shared" si="1578"/>
        <v>0</v>
      </c>
      <c r="DS200" s="105">
        <f t="shared" si="1578"/>
        <v>0</v>
      </c>
      <c r="DT200" s="105">
        <f t="shared" si="1578"/>
        <v>0</v>
      </c>
      <c r="DU200" s="15"/>
    </row>
    <row r="201" spans="1:125" s="6" customFormat="1" ht="15.75" thickBot="1" x14ac:dyDescent="0.3">
      <c r="A201" s="58"/>
      <c r="B201" s="68" t="s">
        <v>11</v>
      </c>
      <c r="C201" s="68"/>
      <c r="D201" s="105">
        <f>IF(D197+D199-D200&lt;1,0,D197+D199-D200)</f>
        <v>0</v>
      </c>
      <c r="E201" s="105">
        <f t="shared" ref="E201:BP201" si="1579">IF(E197+E199-E200&lt;1,0,E197+E199-E200)</f>
        <v>0</v>
      </c>
      <c r="F201" s="105">
        <f t="shared" si="1579"/>
        <v>0</v>
      </c>
      <c r="G201" s="105">
        <f t="shared" si="1579"/>
        <v>0</v>
      </c>
      <c r="H201" s="105">
        <f t="shared" si="1579"/>
        <v>0</v>
      </c>
      <c r="I201" s="105">
        <f t="shared" si="1579"/>
        <v>0</v>
      </c>
      <c r="J201" s="105">
        <f t="shared" si="1579"/>
        <v>0</v>
      </c>
      <c r="K201" s="105">
        <f t="shared" si="1579"/>
        <v>0</v>
      </c>
      <c r="L201" s="105">
        <f t="shared" si="1579"/>
        <v>0</v>
      </c>
      <c r="M201" s="105">
        <f t="shared" si="1579"/>
        <v>0</v>
      </c>
      <c r="N201" s="105">
        <f t="shared" si="1579"/>
        <v>0</v>
      </c>
      <c r="O201" s="105">
        <f t="shared" si="1579"/>
        <v>0</v>
      </c>
      <c r="P201" s="105">
        <f t="shared" si="1579"/>
        <v>0</v>
      </c>
      <c r="Q201" s="105">
        <f t="shared" si="1579"/>
        <v>0</v>
      </c>
      <c r="R201" s="105">
        <f t="shared" si="1579"/>
        <v>0</v>
      </c>
      <c r="S201" s="105">
        <f t="shared" si="1579"/>
        <v>0</v>
      </c>
      <c r="T201" s="105">
        <f t="shared" si="1579"/>
        <v>0</v>
      </c>
      <c r="U201" s="105">
        <f t="shared" si="1579"/>
        <v>0</v>
      </c>
      <c r="V201" s="105">
        <f t="shared" si="1579"/>
        <v>0</v>
      </c>
      <c r="W201" s="105">
        <f t="shared" si="1579"/>
        <v>0</v>
      </c>
      <c r="X201" s="105">
        <f t="shared" si="1579"/>
        <v>0</v>
      </c>
      <c r="Y201" s="105">
        <f t="shared" si="1579"/>
        <v>0</v>
      </c>
      <c r="Z201" s="105">
        <f t="shared" si="1579"/>
        <v>0</v>
      </c>
      <c r="AA201" s="105">
        <f t="shared" si="1579"/>
        <v>0</v>
      </c>
      <c r="AB201" s="105">
        <f t="shared" si="1579"/>
        <v>0</v>
      </c>
      <c r="AC201" s="105">
        <f t="shared" si="1579"/>
        <v>0</v>
      </c>
      <c r="AD201" s="105">
        <f t="shared" si="1579"/>
        <v>0</v>
      </c>
      <c r="AE201" s="105">
        <f t="shared" si="1579"/>
        <v>0</v>
      </c>
      <c r="AF201" s="105">
        <f t="shared" si="1579"/>
        <v>0</v>
      </c>
      <c r="AG201" s="105">
        <f t="shared" si="1579"/>
        <v>0</v>
      </c>
      <c r="AH201" s="105">
        <f t="shared" si="1579"/>
        <v>0</v>
      </c>
      <c r="AI201" s="105">
        <f t="shared" si="1579"/>
        <v>0</v>
      </c>
      <c r="AJ201" s="105">
        <f t="shared" si="1579"/>
        <v>0</v>
      </c>
      <c r="AK201" s="105">
        <f t="shared" si="1579"/>
        <v>0</v>
      </c>
      <c r="AL201" s="105">
        <f t="shared" si="1579"/>
        <v>0</v>
      </c>
      <c r="AM201" s="105">
        <f t="shared" si="1579"/>
        <v>0</v>
      </c>
      <c r="AN201" s="105">
        <f t="shared" si="1579"/>
        <v>0</v>
      </c>
      <c r="AO201" s="105">
        <f t="shared" si="1579"/>
        <v>0</v>
      </c>
      <c r="AP201" s="105">
        <f t="shared" si="1579"/>
        <v>0</v>
      </c>
      <c r="AQ201" s="105">
        <f t="shared" si="1579"/>
        <v>0</v>
      </c>
      <c r="AR201" s="105">
        <f t="shared" si="1579"/>
        <v>0</v>
      </c>
      <c r="AS201" s="105">
        <f t="shared" si="1579"/>
        <v>0</v>
      </c>
      <c r="AT201" s="105">
        <f t="shared" si="1579"/>
        <v>0</v>
      </c>
      <c r="AU201" s="105">
        <f t="shared" si="1579"/>
        <v>0</v>
      </c>
      <c r="AV201" s="105">
        <f t="shared" si="1579"/>
        <v>0</v>
      </c>
      <c r="AW201" s="105">
        <f t="shared" si="1579"/>
        <v>0</v>
      </c>
      <c r="AX201" s="105">
        <f t="shared" si="1579"/>
        <v>0</v>
      </c>
      <c r="AY201" s="105">
        <f t="shared" si="1579"/>
        <v>0</v>
      </c>
      <c r="AZ201" s="105">
        <f t="shared" si="1579"/>
        <v>0</v>
      </c>
      <c r="BA201" s="105">
        <f t="shared" si="1579"/>
        <v>0</v>
      </c>
      <c r="BB201" s="105">
        <f t="shared" si="1579"/>
        <v>0</v>
      </c>
      <c r="BC201" s="105">
        <f t="shared" si="1579"/>
        <v>0</v>
      </c>
      <c r="BD201" s="105">
        <f t="shared" si="1579"/>
        <v>0</v>
      </c>
      <c r="BE201" s="105">
        <f t="shared" si="1579"/>
        <v>0</v>
      </c>
      <c r="BF201" s="105">
        <f t="shared" si="1579"/>
        <v>0</v>
      </c>
      <c r="BG201" s="105">
        <f t="shared" si="1579"/>
        <v>0</v>
      </c>
      <c r="BH201" s="105">
        <f t="shared" si="1579"/>
        <v>0</v>
      </c>
      <c r="BI201" s="105">
        <f t="shared" si="1579"/>
        <v>0</v>
      </c>
      <c r="BJ201" s="105">
        <f t="shared" si="1579"/>
        <v>0</v>
      </c>
      <c r="BK201" s="105">
        <f t="shared" si="1579"/>
        <v>0</v>
      </c>
      <c r="BL201" s="105">
        <f t="shared" si="1579"/>
        <v>0</v>
      </c>
      <c r="BM201" s="105">
        <f t="shared" si="1579"/>
        <v>0</v>
      </c>
      <c r="BN201" s="105">
        <f t="shared" si="1579"/>
        <v>0</v>
      </c>
      <c r="BO201" s="105">
        <f t="shared" si="1579"/>
        <v>0</v>
      </c>
      <c r="BP201" s="105">
        <f t="shared" si="1579"/>
        <v>0</v>
      </c>
      <c r="BQ201" s="105">
        <f t="shared" ref="BQ201:DT201" si="1580">IF(BQ197+BQ199-BQ200&lt;1,0,BQ197+BQ199-BQ200)</f>
        <v>0</v>
      </c>
      <c r="BR201" s="105">
        <f t="shared" si="1580"/>
        <v>0</v>
      </c>
      <c r="BS201" s="105">
        <f t="shared" si="1580"/>
        <v>0</v>
      </c>
      <c r="BT201" s="105">
        <f t="shared" si="1580"/>
        <v>0</v>
      </c>
      <c r="BU201" s="105">
        <f t="shared" si="1580"/>
        <v>0</v>
      </c>
      <c r="BV201" s="105">
        <f t="shared" si="1580"/>
        <v>0</v>
      </c>
      <c r="BW201" s="105">
        <f t="shared" si="1580"/>
        <v>0</v>
      </c>
      <c r="BX201" s="105">
        <f t="shared" si="1580"/>
        <v>0</v>
      </c>
      <c r="BY201" s="105">
        <f t="shared" si="1580"/>
        <v>0</v>
      </c>
      <c r="BZ201" s="105">
        <f t="shared" si="1580"/>
        <v>0</v>
      </c>
      <c r="CA201" s="105">
        <f t="shared" si="1580"/>
        <v>0</v>
      </c>
      <c r="CB201" s="105">
        <f t="shared" si="1580"/>
        <v>0</v>
      </c>
      <c r="CC201" s="105">
        <f t="shared" si="1580"/>
        <v>0</v>
      </c>
      <c r="CD201" s="105">
        <f t="shared" si="1580"/>
        <v>0</v>
      </c>
      <c r="CE201" s="105">
        <f t="shared" si="1580"/>
        <v>0</v>
      </c>
      <c r="CF201" s="105">
        <f t="shared" si="1580"/>
        <v>0</v>
      </c>
      <c r="CG201" s="105">
        <f t="shared" si="1580"/>
        <v>0</v>
      </c>
      <c r="CH201" s="105">
        <f t="shared" si="1580"/>
        <v>0</v>
      </c>
      <c r="CI201" s="105">
        <f t="shared" si="1580"/>
        <v>0</v>
      </c>
      <c r="CJ201" s="105">
        <f t="shared" si="1580"/>
        <v>0</v>
      </c>
      <c r="CK201" s="105">
        <f t="shared" si="1580"/>
        <v>0</v>
      </c>
      <c r="CL201" s="105">
        <f t="shared" si="1580"/>
        <v>0</v>
      </c>
      <c r="CM201" s="105">
        <f t="shared" si="1580"/>
        <v>0</v>
      </c>
      <c r="CN201" s="105">
        <f t="shared" si="1580"/>
        <v>0</v>
      </c>
      <c r="CO201" s="105">
        <f t="shared" si="1580"/>
        <v>0</v>
      </c>
      <c r="CP201" s="105">
        <f t="shared" si="1580"/>
        <v>0</v>
      </c>
      <c r="CQ201" s="105">
        <f t="shared" si="1580"/>
        <v>0</v>
      </c>
      <c r="CR201" s="105">
        <f t="shared" si="1580"/>
        <v>0</v>
      </c>
      <c r="CS201" s="105">
        <f t="shared" si="1580"/>
        <v>0</v>
      </c>
      <c r="CT201" s="105">
        <f t="shared" si="1580"/>
        <v>0</v>
      </c>
      <c r="CU201" s="105">
        <f t="shared" si="1580"/>
        <v>0</v>
      </c>
      <c r="CV201" s="105">
        <f t="shared" si="1580"/>
        <v>0</v>
      </c>
      <c r="CW201" s="105">
        <f t="shared" si="1580"/>
        <v>0</v>
      </c>
      <c r="CX201" s="105">
        <f t="shared" si="1580"/>
        <v>0</v>
      </c>
      <c r="CY201" s="105">
        <f t="shared" si="1580"/>
        <v>0</v>
      </c>
      <c r="CZ201" s="105">
        <f t="shared" si="1580"/>
        <v>0</v>
      </c>
      <c r="DA201" s="105">
        <f t="shared" si="1580"/>
        <v>0</v>
      </c>
      <c r="DB201" s="105">
        <f t="shared" si="1580"/>
        <v>0</v>
      </c>
      <c r="DC201" s="105">
        <f t="shared" si="1580"/>
        <v>0</v>
      </c>
      <c r="DD201" s="105">
        <f t="shared" si="1580"/>
        <v>0</v>
      </c>
      <c r="DE201" s="105">
        <f t="shared" si="1580"/>
        <v>0</v>
      </c>
      <c r="DF201" s="105">
        <f t="shared" si="1580"/>
        <v>0</v>
      </c>
      <c r="DG201" s="105">
        <f t="shared" si="1580"/>
        <v>0</v>
      </c>
      <c r="DH201" s="105">
        <f t="shared" si="1580"/>
        <v>0</v>
      </c>
      <c r="DI201" s="105">
        <f t="shared" si="1580"/>
        <v>0</v>
      </c>
      <c r="DJ201" s="105">
        <f t="shared" si="1580"/>
        <v>0</v>
      </c>
      <c r="DK201" s="105">
        <f t="shared" si="1580"/>
        <v>0</v>
      </c>
      <c r="DL201" s="105">
        <f t="shared" si="1580"/>
        <v>0</v>
      </c>
      <c r="DM201" s="105">
        <f t="shared" si="1580"/>
        <v>0</v>
      </c>
      <c r="DN201" s="105">
        <f t="shared" si="1580"/>
        <v>0</v>
      </c>
      <c r="DO201" s="105">
        <f t="shared" si="1580"/>
        <v>0</v>
      </c>
      <c r="DP201" s="105">
        <f t="shared" si="1580"/>
        <v>0</v>
      </c>
      <c r="DQ201" s="105">
        <f t="shared" si="1580"/>
        <v>0</v>
      </c>
      <c r="DR201" s="105">
        <f t="shared" si="1580"/>
        <v>0</v>
      </c>
      <c r="DS201" s="105">
        <f t="shared" si="1580"/>
        <v>0</v>
      </c>
      <c r="DT201" s="105">
        <f t="shared" si="1580"/>
        <v>0</v>
      </c>
      <c r="DU201" s="15"/>
    </row>
    <row r="202" spans="1:125" s="6" customFormat="1" ht="15.75" thickBot="1" x14ac:dyDescent="0.3">
      <c r="A202" s="98">
        <v>7</v>
      </c>
      <c r="B202" s="99">
        <f>B11</f>
        <v>0</v>
      </c>
      <c r="C202" s="106" t="str">
        <f>C11</f>
        <v>Select</v>
      </c>
      <c r="D202" s="90">
        <v>1</v>
      </c>
      <c r="E202" s="90">
        <f>D202+1</f>
        <v>2</v>
      </c>
      <c r="F202" s="90">
        <f t="shared" ref="F202" si="1581">E202+1</f>
        <v>3</v>
      </c>
      <c r="G202" s="90">
        <f t="shared" ref="G202" si="1582">F202+1</f>
        <v>4</v>
      </c>
      <c r="H202" s="90">
        <f t="shared" ref="H202" si="1583">G202+1</f>
        <v>5</v>
      </c>
      <c r="I202" s="90">
        <f t="shared" ref="I202" si="1584">H202+1</f>
        <v>6</v>
      </c>
      <c r="J202" s="90">
        <f t="shared" ref="J202" si="1585">I202+1</f>
        <v>7</v>
      </c>
      <c r="K202" s="90">
        <f t="shared" ref="K202" si="1586">J202+1</f>
        <v>8</v>
      </c>
      <c r="L202" s="90">
        <f t="shared" ref="L202" si="1587">K202+1</f>
        <v>9</v>
      </c>
      <c r="M202" s="90">
        <f t="shared" ref="M202" si="1588">L202+1</f>
        <v>10</v>
      </c>
      <c r="N202" s="90">
        <f t="shared" ref="N202" si="1589">M202+1</f>
        <v>11</v>
      </c>
      <c r="O202" s="90">
        <f t="shared" ref="O202" si="1590">N202+1</f>
        <v>12</v>
      </c>
      <c r="P202" s="90">
        <f t="shared" ref="P202" si="1591">O202+1</f>
        <v>13</v>
      </c>
      <c r="Q202" s="90">
        <f t="shared" ref="Q202" si="1592">P202+1</f>
        <v>14</v>
      </c>
      <c r="R202" s="90">
        <f t="shared" ref="R202" si="1593">Q202+1</f>
        <v>15</v>
      </c>
      <c r="S202" s="90">
        <f t="shared" ref="S202" si="1594">R202+1</f>
        <v>16</v>
      </c>
      <c r="T202" s="90">
        <f t="shared" ref="T202" si="1595">S202+1</f>
        <v>17</v>
      </c>
      <c r="U202" s="90">
        <f t="shared" ref="U202" si="1596">T202+1</f>
        <v>18</v>
      </c>
      <c r="V202" s="90">
        <f t="shared" ref="V202" si="1597">U202+1</f>
        <v>19</v>
      </c>
      <c r="W202" s="90">
        <f t="shared" ref="W202" si="1598">V202+1</f>
        <v>20</v>
      </c>
      <c r="X202" s="90">
        <f t="shared" ref="X202" si="1599">W202+1</f>
        <v>21</v>
      </c>
      <c r="Y202" s="90">
        <f t="shared" ref="Y202" si="1600">X202+1</f>
        <v>22</v>
      </c>
      <c r="Z202" s="90">
        <f t="shared" ref="Z202" si="1601">Y202+1</f>
        <v>23</v>
      </c>
      <c r="AA202" s="90">
        <f t="shared" ref="AA202" si="1602">Z202+1</f>
        <v>24</v>
      </c>
      <c r="AB202" s="90">
        <f t="shared" ref="AB202" si="1603">AA202+1</f>
        <v>25</v>
      </c>
      <c r="AC202" s="90">
        <f t="shared" ref="AC202" si="1604">AB202+1</f>
        <v>26</v>
      </c>
      <c r="AD202" s="90">
        <f t="shared" ref="AD202" si="1605">AC202+1</f>
        <v>27</v>
      </c>
      <c r="AE202" s="90">
        <f t="shared" ref="AE202" si="1606">AD202+1</f>
        <v>28</v>
      </c>
      <c r="AF202" s="90">
        <f t="shared" ref="AF202" si="1607">AE202+1</f>
        <v>29</v>
      </c>
      <c r="AG202" s="90">
        <f t="shared" ref="AG202" si="1608">AF202+1</f>
        <v>30</v>
      </c>
      <c r="AH202" s="90">
        <f t="shared" ref="AH202" si="1609">AG202+1</f>
        <v>31</v>
      </c>
      <c r="AI202" s="90">
        <f t="shared" ref="AI202" si="1610">AH202+1</f>
        <v>32</v>
      </c>
      <c r="AJ202" s="90">
        <f t="shared" ref="AJ202" si="1611">AI202+1</f>
        <v>33</v>
      </c>
      <c r="AK202" s="90">
        <f t="shared" ref="AK202" si="1612">AJ202+1</f>
        <v>34</v>
      </c>
      <c r="AL202" s="90">
        <f t="shared" ref="AL202" si="1613">AK202+1</f>
        <v>35</v>
      </c>
      <c r="AM202" s="90">
        <f t="shared" ref="AM202" si="1614">AL202+1</f>
        <v>36</v>
      </c>
      <c r="AN202" s="90">
        <f t="shared" ref="AN202" si="1615">AM202+1</f>
        <v>37</v>
      </c>
      <c r="AO202" s="90">
        <f t="shared" ref="AO202" si="1616">AN202+1</f>
        <v>38</v>
      </c>
      <c r="AP202" s="90">
        <f t="shared" ref="AP202" si="1617">AO202+1</f>
        <v>39</v>
      </c>
      <c r="AQ202" s="90">
        <f t="shared" ref="AQ202" si="1618">AP202+1</f>
        <v>40</v>
      </c>
      <c r="AR202" s="90">
        <f t="shared" ref="AR202" si="1619">AQ202+1</f>
        <v>41</v>
      </c>
      <c r="AS202" s="90">
        <f t="shared" ref="AS202" si="1620">AR202+1</f>
        <v>42</v>
      </c>
      <c r="AT202" s="90">
        <f t="shared" ref="AT202" si="1621">AS202+1</f>
        <v>43</v>
      </c>
      <c r="AU202" s="90">
        <f t="shared" ref="AU202" si="1622">AT202+1</f>
        <v>44</v>
      </c>
      <c r="AV202" s="90">
        <f t="shared" ref="AV202" si="1623">AU202+1</f>
        <v>45</v>
      </c>
      <c r="AW202" s="90">
        <f t="shared" ref="AW202" si="1624">AV202+1</f>
        <v>46</v>
      </c>
      <c r="AX202" s="90">
        <f t="shared" ref="AX202" si="1625">AW202+1</f>
        <v>47</v>
      </c>
      <c r="AY202" s="90">
        <f t="shared" ref="AY202" si="1626">AX202+1</f>
        <v>48</v>
      </c>
      <c r="AZ202" s="90">
        <f t="shared" ref="AZ202" si="1627">AY202+1</f>
        <v>49</v>
      </c>
      <c r="BA202" s="90">
        <f t="shared" ref="BA202" si="1628">AZ202+1</f>
        <v>50</v>
      </c>
      <c r="BB202" s="90">
        <f t="shared" ref="BB202" si="1629">BA202+1</f>
        <v>51</v>
      </c>
      <c r="BC202" s="90">
        <f t="shared" ref="BC202" si="1630">BB202+1</f>
        <v>52</v>
      </c>
      <c r="BD202" s="90">
        <f t="shared" ref="BD202" si="1631">BC202+1</f>
        <v>53</v>
      </c>
      <c r="BE202" s="90">
        <f t="shared" ref="BE202" si="1632">BD202+1</f>
        <v>54</v>
      </c>
      <c r="BF202" s="90">
        <f t="shared" ref="BF202" si="1633">BE202+1</f>
        <v>55</v>
      </c>
      <c r="BG202" s="90">
        <f t="shared" ref="BG202" si="1634">BF202+1</f>
        <v>56</v>
      </c>
      <c r="BH202" s="90">
        <f t="shared" ref="BH202" si="1635">BG202+1</f>
        <v>57</v>
      </c>
      <c r="BI202" s="90">
        <f t="shared" ref="BI202" si="1636">BH202+1</f>
        <v>58</v>
      </c>
      <c r="BJ202" s="90">
        <f t="shared" ref="BJ202" si="1637">BI202+1</f>
        <v>59</v>
      </c>
      <c r="BK202" s="90">
        <f t="shared" ref="BK202" si="1638">BJ202+1</f>
        <v>60</v>
      </c>
      <c r="BL202" s="90">
        <f t="shared" ref="BL202" si="1639">BK202+1</f>
        <v>61</v>
      </c>
      <c r="BM202" s="90">
        <f t="shared" ref="BM202" si="1640">BL202+1</f>
        <v>62</v>
      </c>
      <c r="BN202" s="90">
        <f t="shared" ref="BN202" si="1641">BM202+1</f>
        <v>63</v>
      </c>
      <c r="BO202" s="90">
        <f t="shared" ref="BO202" si="1642">BN202+1</f>
        <v>64</v>
      </c>
      <c r="BP202" s="90">
        <f t="shared" ref="BP202" si="1643">BO202+1</f>
        <v>65</v>
      </c>
      <c r="BQ202" s="90">
        <f t="shared" ref="BQ202" si="1644">BP202+1</f>
        <v>66</v>
      </c>
      <c r="BR202" s="90">
        <f t="shared" ref="BR202" si="1645">BQ202+1</f>
        <v>67</v>
      </c>
      <c r="BS202" s="90">
        <f t="shared" ref="BS202" si="1646">BR202+1</f>
        <v>68</v>
      </c>
      <c r="BT202" s="90">
        <f t="shared" ref="BT202" si="1647">BS202+1</f>
        <v>69</v>
      </c>
      <c r="BU202" s="90">
        <f t="shared" ref="BU202" si="1648">BT202+1</f>
        <v>70</v>
      </c>
      <c r="BV202" s="90">
        <f t="shared" ref="BV202" si="1649">BU202+1</f>
        <v>71</v>
      </c>
      <c r="BW202" s="90">
        <f t="shared" ref="BW202" si="1650">BV202+1</f>
        <v>72</v>
      </c>
      <c r="BX202" s="90">
        <f t="shared" ref="BX202" si="1651">BW202+1</f>
        <v>73</v>
      </c>
      <c r="BY202" s="90">
        <f t="shared" ref="BY202" si="1652">BX202+1</f>
        <v>74</v>
      </c>
      <c r="BZ202" s="90">
        <f t="shared" ref="BZ202" si="1653">BY202+1</f>
        <v>75</v>
      </c>
      <c r="CA202" s="90">
        <f t="shared" ref="CA202" si="1654">BZ202+1</f>
        <v>76</v>
      </c>
      <c r="CB202" s="90">
        <f t="shared" ref="CB202" si="1655">CA202+1</f>
        <v>77</v>
      </c>
      <c r="CC202" s="90">
        <f t="shared" ref="CC202" si="1656">CB202+1</f>
        <v>78</v>
      </c>
      <c r="CD202" s="90">
        <f t="shared" ref="CD202" si="1657">CC202+1</f>
        <v>79</v>
      </c>
      <c r="CE202" s="90">
        <f t="shared" ref="CE202" si="1658">CD202+1</f>
        <v>80</v>
      </c>
      <c r="CF202" s="90">
        <f t="shared" ref="CF202" si="1659">CE202+1</f>
        <v>81</v>
      </c>
      <c r="CG202" s="90">
        <f t="shared" ref="CG202" si="1660">CF202+1</f>
        <v>82</v>
      </c>
      <c r="CH202" s="90">
        <f t="shared" ref="CH202" si="1661">CG202+1</f>
        <v>83</v>
      </c>
      <c r="CI202" s="90">
        <f t="shared" ref="CI202" si="1662">CH202+1</f>
        <v>84</v>
      </c>
      <c r="CJ202" s="90">
        <f t="shared" ref="CJ202" si="1663">CI202+1</f>
        <v>85</v>
      </c>
      <c r="CK202" s="90">
        <f t="shared" ref="CK202" si="1664">CJ202+1</f>
        <v>86</v>
      </c>
      <c r="CL202" s="90">
        <f t="shared" ref="CL202" si="1665">CK202+1</f>
        <v>87</v>
      </c>
      <c r="CM202" s="90">
        <f t="shared" ref="CM202" si="1666">CL202+1</f>
        <v>88</v>
      </c>
      <c r="CN202" s="90">
        <f t="shared" ref="CN202" si="1667">CM202+1</f>
        <v>89</v>
      </c>
      <c r="CO202" s="90">
        <f t="shared" ref="CO202" si="1668">CN202+1</f>
        <v>90</v>
      </c>
      <c r="CP202" s="90">
        <f t="shared" ref="CP202" si="1669">CO202+1</f>
        <v>91</v>
      </c>
      <c r="CQ202" s="90">
        <f t="shared" ref="CQ202" si="1670">CP202+1</f>
        <v>92</v>
      </c>
      <c r="CR202" s="90">
        <f t="shared" ref="CR202" si="1671">CQ202+1</f>
        <v>93</v>
      </c>
      <c r="CS202" s="90">
        <f t="shared" ref="CS202" si="1672">CR202+1</f>
        <v>94</v>
      </c>
      <c r="CT202" s="90">
        <f t="shared" ref="CT202" si="1673">CS202+1</f>
        <v>95</v>
      </c>
      <c r="CU202" s="90">
        <f t="shared" ref="CU202" si="1674">CT202+1</f>
        <v>96</v>
      </c>
      <c r="CV202" s="90">
        <f t="shared" ref="CV202" si="1675">CU202+1</f>
        <v>97</v>
      </c>
      <c r="CW202" s="90">
        <f t="shared" ref="CW202" si="1676">CV202+1</f>
        <v>98</v>
      </c>
      <c r="CX202" s="90">
        <f t="shared" ref="CX202" si="1677">CW202+1</f>
        <v>99</v>
      </c>
      <c r="CY202" s="90">
        <f t="shared" ref="CY202" si="1678">CX202+1</f>
        <v>100</v>
      </c>
      <c r="CZ202" s="90">
        <f t="shared" ref="CZ202" si="1679">CY202+1</f>
        <v>101</v>
      </c>
      <c r="DA202" s="90">
        <f t="shared" ref="DA202" si="1680">CZ202+1</f>
        <v>102</v>
      </c>
      <c r="DB202" s="90">
        <f t="shared" ref="DB202" si="1681">DA202+1</f>
        <v>103</v>
      </c>
      <c r="DC202" s="90">
        <f t="shared" ref="DC202" si="1682">DB202+1</f>
        <v>104</v>
      </c>
      <c r="DD202" s="90">
        <f t="shared" ref="DD202" si="1683">DC202+1</f>
        <v>105</v>
      </c>
      <c r="DE202" s="90">
        <f t="shared" ref="DE202" si="1684">DD202+1</f>
        <v>106</v>
      </c>
      <c r="DF202" s="90">
        <f t="shared" ref="DF202" si="1685">DE202+1</f>
        <v>107</v>
      </c>
      <c r="DG202" s="90">
        <f t="shared" ref="DG202" si="1686">DF202+1</f>
        <v>108</v>
      </c>
      <c r="DH202" s="90">
        <f t="shared" ref="DH202" si="1687">DG202+1</f>
        <v>109</v>
      </c>
      <c r="DI202" s="90">
        <f t="shared" ref="DI202" si="1688">DH202+1</f>
        <v>110</v>
      </c>
      <c r="DJ202" s="90">
        <f t="shared" ref="DJ202" si="1689">DI202+1</f>
        <v>111</v>
      </c>
      <c r="DK202" s="90">
        <f t="shared" ref="DK202" si="1690">DJ202+1</f>
        <v>112</v>
      </c>
      <c r="DL202" s="90">
        <f t="shared" ref="DL202" si="1691">DK202+1</f>
        <v>113</v>
      </c>
      <c r="DM202" s="90">
        <f t="shared" ref="DM202" si="1692">DL202+1</f>
        <v>114</v>
      </c>
      <c r="DN202" s="90">
        <f t="shared" ref="DN202" si="1693">DM202+1</f>
        <v>115</v>
      </c>
      <c r="DO202" s="90">
        <f t="shared" ref="DO202" si="1694">DN202+1</f>
        <v>116</v>
      </c>
      <c r="DP202" s="90">
        <f t="shared" ref="DP202" si="1695">DO202+1</f>
        <v>117</v>
      </c>
      <c r="DQ202" s="90">
        <f t="shared" ref="DQ202" si="1696">DP202+1</f>
        <v>118</v>
      </c>
      <c r="DR202" s="90">
        <f t="shared" ref="DR202" si="1697">DQ202+1</f>
        <v>119</v>
      </c>
      <c r="DS202" s="90">
        <f t="shared" ref="DS202" si="1698">DR202+1</f>
        <v>120</v>
      </c>
      <c r="DT202" s="90">
        <f t="shared" ref="DT202" si="1699">DS202+1</f>
        <v>121</v>
      </c>
      <c r="DU202" s="15"/>
    </row>
    <row r="203" spans="1:125" s="6" customFormat="1" x14ac:dyDescent="0.25">
      <c r="A203" s="58"/>
      <c r="B203" s="68" t="s">
        <v>8</v>
      </c>
      <c r="C203" s="68"/>
      <c r="D203" s="105">
        <f>D11</f>
        <v>0</v>
      </c>
      <c r="E203" s="105">
        <f>D207</f>
        <v>0</v>
      </c>
      <c r="F203" s="105">
        <f t="shared" ref="F203" si="1700">E207</f>
        <v>0</v>
      </c>
      <c r="G203" s="105">
        <f t="shared" ref="G203" si="1701">F207</f>
        <v>0</v>
      </c>
      <c r="H203" s="105">
        <f t="shared" ref="H203" si="1702">G207</f>
        <v>0</v>
      </c>
      <c r="I203" s="105">
        <f t="shared" ref="I203" si="1703">H207</f>
        <v>0</v>
      </c>
      <c r="J203" s="105">
        <f t="shared" ref="J203" si="1704">I207</f>
        <v>0</v>
      </c>
      <c r="K203" s="105">
        <f t="shared" ref="K203" si="1705">J207</f>
        <v>0</v>
      </c>
      <c r="L203" s="105">
        <f t="shared" ref="L203" si="1706">K207</f>
        <v>0</v>
      </c>
      <c r="M203" s="105">
        <f t="shared" ref="M203" si="1707">L207</f>
        <v>0</v>
      </c>
      <c r="N203" s="105">
        <f t="shared" ref="N203" si="1708">M207</f>
        <v>0</v>
      </c>
      <c r="O203" s="105">
        <f t="shared" ref="O203" si="1709">N207</f>
        <v>0</v>
      </c>
      <c r="P203" s="105">
        <f t="shared" ref="P203" si="1710">O207</f>
        <v>0</v>
      </c>
      <c r="Q203" s="105">
        <f t="shared" ref="Q203" si="1711">P207</f>
        <v>0</v>
      </c>
      <c r="R203" s="105">
        <f t="shared" ref="R203" si="1712">Q207</f>
        <v>0</v>
      </c>
      <c r="S203" s="105">
        <f t="shared" ref="S203" si="1713">R207</f>
        <v>0</v>
      </c>
      <c r="T203" s="105">
        <f t="shared" ref="T203" si="1714">S207</f>
        <v>0</v>
      </c>
      <c r="U203" s="105">
        <f t="shared" ref="U203" si="1715">T207</f>
        <v>0</v>
      </c>
      <c r="V203" s="105">
        <f t="shared" ref="V203" si="1716">U207</f>
        <v>0</v>
      </c>
      <c r="W203" s="105">
        <f t="shared" ref="W203" si="1717">V207</f>
        <v>0</v>
      </c>
      <c r="X203" s="105">
        <f t="shared" ref="X203" si="1718">W207</f>
        <v>0</v>
      </c>
      <c r="Y203" s="105">
        <f t="shared" ref="Y203" si="1719">X207</f>
        <v>0</v>
      </c>
      <c r="Z203" s="105">
        <f t="shared" ref="Z203" si="1720">Y207</f>
        <v>0</v>
      </c>
      <c r="AA203" s="105">
        <f t="shared" ref="AA203" si="1721">Z207</f>
        <v>0</v>
      </c>
      <c r="AB203" s="105">
        <f t="shared" ref="AB203" si="1722">AA207</f>
        <v>0</v>
      </c>
      <c r="AC203" s="105">
        <f t="shared" ref="AC203" si="1723">AB207</f>
        <v>0</v>
      </c>
      <c r="AD203" s="105">
        <f t="shared" ref="AD203" si="1724">AC207</f>
        <v>0</v>
      </c>
      <c r="AE203" s="105">
        <f t="shared" ref="AE203" si="1725">AD207</f>
        <v>0</v>
      </c>
      <c r="AF203" s="105">
        <f t="shared" ref="AF203" si="1726">AE207</f>
        <v>0</v>
      </c>
      <c r="AG203" s="105">
        <f t="shared" ref="AG203" si="1727">AF207</f>
        <v>0</v>
      </c>
      <c r="AH203" s="105">
        <f t="shared" ref="AH203" si="1728">AG207</f>
        <v>0</v>
      </c>
      <c r="AI203" s="105">
        <f t="shared" ref="AI203" si="1729">AH207</f>
        <v>0</v>
      </c>
      <c r="AJ203" s="105">
        <f t="shared" ref="AJ203" si="1730">AI207</f>
        <v>0</v>
      </c>
      <c r="AK203" s="105">
        <f t="shared" ref="AK203" si="1731">AJ207</f>
        <v>0</v>
      </c>
      <c r="AL203" s="105">
        <f t="shared" ref="AL203" si="1732">AK207</f>
        <v>0</v>
      </c>
      <c r="AM203" s="105">
        <f t="shared" ref="AM203" si="1733">AL207</f>
        <v>0</v>
      </c>
      <c r="AN203" s="105">
        <f t="shared" ref="AN203" si="1734">AM207</f>
        <v>0</v>
      </c>
      <c r="AO203" s="105">
        <f t="shared" ref="AO203" si="1735">AN207</f>
        <v>0</v>
      </c>
      <c r="AP203" s="105">
        <f t="shared" ref="AP203" si="1736">AO207</f>
        <v>0</v>
      </c>
      <c r="AQ203" s="105">
        <f t="shared" ref="AQ203" si="1737">AP207</f>
        <v>0</v>
      </c>
      <c r="AR203" s="105">
        <f t="shared" ref="AR203" si="1738">AQ207</f>
        <v>0</v>
      </c>
      <c r="AS203" s="105">
        <f t="shared" ref="AS203" si="1739">AR207</f>
        <v>0</v>
      </c>
      <c r="AT203" s="105">
        <f t="shared" ref="AT203" si="1740">AS207</f>
        <v>0</v>
      </c>
      <c r="AU203" s="105">
        <f t="shared" ref="AU203" si="1741">AT207</f>
        <v>0</v>
      </c>
      <c r="AV203" s="105">
        <f t="shared" ref="AV203" si="1742">AU207</f>
        <v>0</v>
      </c>
      <c r="AW203" s="105">
        <f t="shared" ref="AW203" si="1743">AV207</f>
        <v>0</v>
      </c>
      <c r="AX203" s="105">
        <f t="shared" ref="AX203" si="1744">AW207</f>
        <v>0</v>
      </c>
      <c r="AY203" s="105">
        <f t="shared" ref="AY203" si="1745">AX207</f>
        <v>0</v>
      </c>
      <c r="AZ203" s="105">
        <f t="shared" ref="AZ203" si="1746">AY207</f>
        <v>0</v>
      </c>
      <c r="BA203" s="105">
        <f t="shared" ref="BA203" si="1747">AZ207</f>
        <v>0</v>
      </c>
      <c r="BB203" s="105">
        <f t="shared" ref="BB203" si="1748">BA207</f>
        <v>0</v>
      </c>
      <c r="BC203" s="105">
        <f t="shared" ref="BC203" si="1749">BB207</f>
        <v>0</v>
      </c>
      <c r="BD203" s="105">
        <f t="shared" ref="BD203" si="1750">BC207</f>
        <v>0</v>
      </c>
      <c r="BE203" s="105">
        <f t="shared" ref="BE203" si="1751">BD207</f>
        <v>0</v>
      </c>
      <c r="BF203" s="105">
        <f t="shared" ref="BF203" si="1752">BE207</f>
        <v>0</v>
      </c>
      <c r="BG203" s="105">
        <f t="shared" ref="BG203" si="1753">BF207</f>
        <v>0</v>
      </c>
      <c r="BH203" s="105">
        <f t="shared" ref="BH203" si="1754">BG207</f>
        <v>0</v>
      </c>
      <c r="BI203" s="105">
        <f t="shared" ref="BI203" si="1755">BH207</f>
        <v>0</v>
      </c>
      <c r="BJ203" s="105">
        <f t="shared" ref="BJ203" si="1756">BI207</f>
        <v>0</v>
      </c>
      <c r="BK203" s="105">
        <f t="shared" ref="BK203" si="1757">BJ207</f>
        <v>0</v>
      </c>
      <c r="BL203" s="105">
        <f t="shared" ref="BL203" si="1758">BK207</f>
        <v>0</v>
      </c>
      <c r="BM203" s="105">
        <f t="shared" ref="BM203" si="1759">BL207</f>
        <v>0</v>
      </c>
      <c r="BN203" s="105">
        <f t="shared" ref="BN203" si="1760">BM207</f>
        <v>0</v>
      </c>
      <c r="BO203" s="105">
        <f t="shared" ref="BO203" si="1761">BN207</f>
        <v>0</v>
      </c>
      <c r="BP203" s="105">
        <f t="shared" ref="BP203" si="1762">BO207</f>
        <v>0</v>
      </c>
      <c r="BQ203" s="105">
        <f t="shared" ref="BQ203" si="1763">BP207</f>
        <v>0</v>
      </c>
      <c r="BR203" s="105">
        <f t="shared" ref="BR203" si="1764">BQ207</f>
        <v>0</v>
      </c>
      <c r="BS203" s="105">
        <f t="shared" ref="BS203" si="1765">BR207</f>
        <v>0</v>
      </c>
      <c r="BT203" s="105">
        <f t="shared" ref="BT203" si="1766">BS207</f>
        <v>0</v>
      </c>
      <c r="BU203" s="105">
        <f t="shared" ref="BU203" si="1767">BT207</f>
        <v>0</v>
      </c>
      <c r="BV203" s="105">
        <f t="shared" ref="BV203" si="1768">BU207</f>
        <v>0</v>
      </c>
      <c r="BW203" s="105">
        <f t="shared" ref="BW203" si="1769">BV207</f>
        <v>0</v>
      </c>
      <c r="BX203" s="105">
        <f t="shared" ref="BX203" si="1770">BW207</f>
        <v>0</v>
      </c>
      <c r="BY203" s="105">
        <f t="shared" ref="BY203" si="1771">BX207</f>
        <v>0</v>
      </c>
      <c r="BZ203" s="105">
        <f t="shared" ref="BZ203" si="1772">BY207</f>
        <v>0</v>
      </c>
      <c r="CA203" s="105">
        <f t="shared" ref="CA203" si="1773">BZ207</f>
        <v>0</v>
      </c>
      <c r="CB203" s="105">
        <f t="shared" ref="CB203" si="1774">CA207</f>
        <v>0</v>
      </c>
      <c r="CC203" s="105">
        <f t="shared" ref="CC203" si="1775">CB207</f>
        <v>0</v>
      </c>
      <c r="CD203" s="105">
        <f t="shared" ref="CD203" si="1776">CC207</f>
        <v>0</v>
      </c>
      <c r="CE203" s="105">
        <f t="shared" ref="CE203" si="1777">CD207</f>
        <v>0</v>
      </c>
      <c r="CF203" s="105">
        <f t="shared" ref="CF203" si="1778">CE207</f>
        <v>0</v>
      </c>
      <c r="CG203" s="105">
        <f t="shared" ref="CG203" si="1779">CF207</f>
        <v>0</v>
      </c>
      <c r="CH203" s="105">
        <f t="shared" ref="CH203" si="1780">CG207</f>
        <v>0</v>
      </c>
      <c r="CI203" s="105">
        <f t="shared" ref="CI203" si="1781">CH207</f>
        <v>0</v>
      </c>
      <c r="CJ203" s="105">
        <f t="shared" ref="CJ203" si="1782">CI207</f>
        <v>0</v>
      </c>
      <c r="CK203" s="105">
        <f t="shared" ref="CK203" si="1783">CJ207</f>
        <v>0</v>
      </c>
      <c r="CL203" s="105">
        <f t="shared" ref="CL203" si="1784">CK207</f>
        <v>0</v>
      </c>
      <c r="CM203" s="105">
        <f t="shared" ref="CM203" si="1785">CL207</f>
        <v>0</v>
      </c>
      <c r="CN203" s="105">
        <f t="shared" ref="CN203" si="1786">CM207</f>
        <v>0</v>
      </c>
      <c r="CO203" s="105">
        <f t="shared" ref="CO203" si="1787">CN207</f>
        <v>0</v>
      </c>
      <c r="CP203" s="105">
        <f t="shared" ref="CP203" si="1788">CO207</f>
        <v>0</v>
      </c>
      <c r="CQ203" s="105">
        <f t="shared" ref="CQ203" si="1789">CP207</f>
        <v>0</v>
      </c>
      <c r="CR203" s="105">
        <f t="shared" ref="CR203" si="1790">CQ207</f>
        <v>0</v>
      </c>
      <c r="CS203" s="105">
        <f t="shared" ref="CS203" si="1791">CR207</f>
        <v>0</v>
      </c>
      <c r="CT203" s="105">
        <f t="shared" ref="CT203" si="1792">CS207</f>
        <v>0</v>
      </c>
      <c r="CU203" s="105">
        <f t="shared" ref="CU203" si="1793">CT207</f>
        <v>0</v>
      </c>
      <c r="CV203" s="105">
        <f t="shared" ref="CV203" si="1794">CU207</f>
        <v>0</v>
      </c>
      <c r="CW203" s="105">
        <f t="shared" ref="CW203" si="1795">CV207</f>
        <v>0</v>
      </c>
      <c r="CX203" s="105">
        <f t="shared" ref="CX203" si="1796">CW207</f>
        <v>0</v>
      </c>
      <c r="CY203" s="105">
        <f t="shared" ref="CY203" si="1797">CX207</f>
        <v>0</v>
      </c>
      <c r="CZ203" s="105">
        <f t="shared" ref="CZ203" si="1798">CY207</f>
        <v>0</v>
      </c>
      <c r="DA203" s="105">
        <f t="shared" ref="DA203" si="1799">CZ207</f>
        <v>0</v>
      </c>
      <c r="DB203" s="105">
        <f t="shared" ref="DB203" si="1800">DA207</f>
        <v>0</v>
      </c>
      <c r="DC203" s="105">
        <f t="shared" ref="DC203" si="1801">DB207</f>
        <v>0</v>
      </c>
      <c r="DD203" s="105">
        <f t="shared" ref="DD203" si="1802">DC207</f>
        <v>0</v>
      </c>
      <c r="DE203" s="105">
        <f t="shared" ref="DE203" si="1803">DD207</f>
        <v>0</v>
      </c>
      <c r="DF203" s="105">
        <f t="shared" ref="DF203" si="1804">DE207</f>
        <v>0</v>
      </c>
      <c r="DG203" s="105">
        <f t="shared" ref="DG203" si="1805">DF207</f>
        <v>0</v>
      </c>
      <c r="DH203" s="105">
        <f t="shared" ref="DH203" si="1806">DG207</f>
        <v>0</v>
      </c>
      <c r="DI203" s="105">
        <f t="shared" ref="DI203" si="1807">DH207</f>
        <v>0</v>
      </c>
      <c r="DJ203" s="105">
        <f t="shared" ref="DJ203" si="1808">DI207</f>
        <v>0</v>
      </c>
      <c r="DK203" s="105">
        <f t="shared" ref="DK203" si="1809">DJ207</f>
        <v>0</v>
      </c>
      <c r="DL203" s="105">
        <f t="shared" ref="DL203" si="1810">DK207</f>
        <v>0</v>
      </c>
      <c r="DM203" s="105">
        <f t="shared" ref="DM203" si="1811">DL207</f>
        <v>0</v>
      </c>
      <c r="DN203" s="105">
        <f t="shared" ref="DN203" si="1812">DM207</f>
        <v>0</v>
      </c>
      <c r="DO203" s="105">
        <f t="shared" ref="DO203" si="1813">DN207</f>
        <v>0</v>
      </c>
      <c r="DP203" s="105">
        <f t="shared" ref="DP203" si="1814">DO207</f>
        <v>0</v>
      </c>
      <c r="DQ203" s="105">
        <f t="shared" ref="DQ203" si="1815">DP207</f>
        <v>0</v>
      </c>
      <c r="DR203" s="105">
        <f t="shared" ref="DR203" si="1816">DQ207</f>
        <v>0</v>
      </c>
      <c r="DS203" s="105">
        <f t="shared" ref="DS203" si="1817">DR207</f>
        <v>0</v>
      </c>
      <c r="DT203" s="105">
        <f t="shared" ref="DT203" si="1818">DS207</f>
        <v>0</v>
      </c>
      <c r="DU203" s="15"/>
    </row>
    <row r="204" spans="1:125" s="6" customFormat="1" x14ac:dyDescent="0.25">
      <c r="A204" s="58"/>
      <c r="B204" s="68" t="s">
        <v>149</v>
      </c>
      <c r="C204" s="101">
        <f>SUM(D204:DS204)</f>
        <v>0</v>
      </c>
      <c r="D204" s="105">
        <f>IF(D203&gt;0,$F$11,0)</f>
        <v>0</v>
      </c>
      <c r="E204" s="105">
        <f t="shared" ref="E204:BP204" si="1819">IF(E203&gt;0,$F$11,0)</f>
        <v>0</v>
      </c>
      <c r="F204" s="105">
        <f t="shared" si="1819"/>
        <v>0</v>
      </c>
      <c r="G204" s="105">
        <f t="shared" si="1819"/>
        <v>0</v>
      </c>
      <c r="H204" s="105">
        <f t="shared" si="1819"/>
        <v>0</v>
      </c>
      <c r="I204" s="105">
        <f t="shared" si="1819"/>
        <v>0</v>
      </c>
      <c r="J204" s="105">
        <f t="shared" si="1819"/>
        <v>0</v>
      </c>
      <c r="K204" s="105">
        <f t="shared" si="1819"/>
        <v>0</v>
      </c>
      <c r="L204" s="105">
        <f t="shared" si="1819"/>
        <v>0</v>
      </c>
      <c r="M204" s="105">
        <f t="shared" si="1819"/>
        <v>0</v>
      </c>
      <c r="N204" s="105">
        <f t="shared" si="1819"/>
        <v>0</v>
      </c>
      <c r="O204" s="105">
        <f t="shared" si="1819"/>
        <v>0</v>
      </c>
      <c r="P204" s="105">
        <f t="shared" si="1819"/>
        <v>0</v>
      </c>
      <c r="Q204" s="105">
        <f t="shared" si="1819"/>
        <v>0</v>
      </c>
      <c r="R204" s="105">
        <f t="shared" si="1819"/>
        <v>0</v>
      </c>
      <c r="S204" s="105">
        <f t="shared" si="1819"/>
        <v>0</v>
      </c>
      <c r="T204" s="105">
        <f t="shared" si="1819"/>
        <v>0</v>
      </c>
      <c r="U204" s="105">
        <f t="shared" si="1819"/>
        <v>0</v>
      </c>
      <c r="V204" s="105">
        <f t="shared" si="1819"/>
        <v>0</v>
      </c>
      <c r="W204" s="105">
        <f t="shared" si="1819"/>
        <v>0</v>
      </c>
      <c r="X204" s="105">
        <f t="shared" si="1819"/>
        <v>0</v>
      </c>
      <c r="Y204" s="105">
        <f t="shared" si="1819"/>
        <v>0</v>
      </c>
      <c r="Z204" s="105">
        <f t="shared" si="1819"/>
        <v>0</v>
      </c>
      <c r="AA204" s="105">
        <f t="shared" si="1819"/>
        <v>0</v>
      </c>
      <c r="AB204" s="105">
        <f t="shared" si="1819"/>
        <v>0</v>
      </c>
      <c r="AC204" s="105">
        <f t="shared" si="1819"/>
        <v>0</v>
      </c>
      <c r="AD204" s="105">
        <f t="shared" si="1819"/>
        <v>0</v>
      </c>
      <c r="AE204" s="105">
        <f t="shared" si="1819"/>
        <v>0</v>
      </c>
      <c r="AF204" s="105">
        <f t="shared" si="1819"/>
        <v>0</v>
      </c>
      <c r="AG204" s="105">
        <f t="shared" si="1819"/>
        <v>0</v>
      </c>
      <c r="AH204" s="105">
        <f t="shared" si="1819"/>
        <v>0</v>
      </c>
      <c r="AI204" s="105">
        <f t="shared" si="1819"/>
        <v>0</v>
      </c>
      <c r="AJ204" s="105">
        <f t="shared" si="1819"/>
        <v>0</v>
      </c>
      <c r="AK204" s="105">
        <f t="shared" si="1819"/>
        <v>0</v>
      </c>
      <c r="AL204" s="105">
        <f t="shared" si="1819"/>
        <v>0</v>
      </c>
      <c r="AM204" s="105">
        <f t="shared" si="1819"/>
        <v>0</v>
      </c>
      <c r="AN204" s="105">
        <f t="shared" si="1819"/>
        <v>0</v>
      </c>
      <c r="AO204" s="105">
        <f t="shared" si="1819"/>
        <v>0</v>
      </c>
      <c r="AP204" s="105">
        <f t="shared" si="1819"/>
        <v>0</v>
      </c>
      <c r="AQ204" s="105">
        <f t="shared" si="1819"/>
        <v>0</v>
      </c>
      <c r="AR204" s="105">
        <f t="shared" si="1819"/>
        <v>0</v>
      </c>
      <c r="AS204" s="105">
        <f t="shared" si="1819"/>
        <v>0</v>
      </c>
      <c r="AT204" s="105">
        <f t="shared" si="1819"/>
        <v>0</v>
      </c>
      <c r="AU204" s="105">
        <f t="shared" si="1819"/>
        <v>0</v>
      </c>
      <c r="AV204" s="105">
        <f t="shared" si="1819"/>
        <v>0</v>
      </c>
      <c r="AW204" s="105">
        <f t="shared" si="1819"/>
        <v>0</v>
      </c>
      <c r="AX204" s="105">
        <f t="shared" si="1819"/>
        <v>0</v>
      </c>
      <c r="AY204" s="105">
        <f t="shared" si="1819"/>
        <v>0</v>
      </c>
      <c r="AZ204" s="105">
        <f t="shared" si="1819"/>
        <v>0</v>
      </c>
      <c r="BA204" s="105">
        <f t="shared" si="1819"/>
        <v>0</v>
      </c>
      <c r="BB204" s="105">
        <f t="shared" si="1819"/>
        <v>0</v>
      </c>
      <c r="BC204" s="105">
        <f t="shared" si="1819"/>
        <v>0</v>
      </c>
      <c r="BD204" s="105">
        <f t="shared" si="1819"/>
        <v>0</v>
      </c>
      <c r="BE204" s="105">
        <f t="shared" si="1819"/>
        <v>0</v>
      </c>
      <c r="BF204" s="105">
        <f t="shared" si="1819"/>
        <v>0</v>
      </c>
      <c r="BG204" s="105">
        <f t="shared" si="1819"/>
        <v>0</v>
      </c>
      <c r="BH204" s="105">
        <f t="shared" si="1819"/>
        <v>0</v>
      </c>
      <c r="BI204" s="105">
        <f t="shared" si="1819"/>
        <v>0</v>
      </c>
      <c r="BJ204" s="105">
        <f t="shared" si="1819"/>
        <v>0</v>
      </c>
      <c r="BK204" s="105">
        <f t="shared" si="1819"/>
        <v>0</v>
      </c>
      <c r="BL204" s="105">
        <f t="shared" si="1819"/>
        <v>0</v>
      </c>
      <c r="BM204" s="105">
        <f t="shared" si="1819"/>
        <v>0</v>
      </c>
      <c r="BN204" s="105">
        <f t="shared" si="1819"/>
        <v>0</v>
      </c>
      <c r="BO204" s="105">
        <f t="shared" si="1819"/>
        <v>0</v>
      </c>
      <c r="BP204" s="105">
        <f t="shared" si="1819"/>
        <v>0</v>
      </c>
      <c r="BQ204" s="105">
        <f t="shared" ref="BQ204:DT204" si="1820">IF(BQ203&gt;0,$F$11,0)</f>
        <v>0</v>
      </c>
      <c r="BR204" s="105">
        <f t="shared" si="1820"/>
        <v>0</v>
      </c>
      <c r="BS204" s="105">
        <f t="shared" si="1820"/>
        <v>0</v>
      </c>
      <c r="BT204" s="105">
        <f t="shared" si="1820"/>
        <v>0</v>
      </c>
      <c r="BU204" s="105">
        <f t="shared" si="1820"/>
        <v>0</v>
      </c>
      <c r="BV204" s="105">
        <f t="shared" si="1820"/>
        <v>0</v>
      </c>
      <c r="BW204" s="105">
        <f t="shared" si="1820"/>
        <v>0</v>
      </c>
      <c r="BX204" s="105">
        <f t="shared" si="1820"/>
        <v>0</v>
      </c>
      <c r="BY204" s="105">
        <f t="shared" si="1820"/>
        <v>0</v>
      </c>
      <c r="BZ204" s="105">
        <f t="shared" si="1820"/>
        <v>0</v>
      </c>
      <c r="CA204" s="105">
        <f t="shared" si="1820"/>
        <v>0</v>
      </c>
      <c r="CB204" s="105">
        <f t="shared" si="1820"/>
        <v>0</v>
      </c>
      <c r="CC204" s="105">
        <f t="shared" si="1820"/>
        <v>0</v>
      </c>
      <c r="CD204" s="105">
        <f t="shared" si="1820"/>
        <v>0</v>
      </c>
      <c r="CE204" s="105">
        <f t="shared" si="1820"/>
        <v>0</v>
      </c>
      <c r="CF204" s="105">
        <f t="shared" si="1820"/>
        <v>0</v>
      </c>
      <c r="CG204" s="105">
        <f t="shared" si="1820"/>
        <v>0</v>
      </c>
      <c r="CH204" s="105">
        <f t="shared" si="1820"/>
        <v>0</v>
      </c>
      <c r="CI204" s="105">
        <f t="shared" si="1820"/>
        <v>0</v>
      </c>
      <c r="CJ204" s="105">
        <f t="shared" si="1820"/>
        <v>0</v>
      </c>
      <c r="CK204" s="105">
        <f t="shared" si="1820"/>
        <v>0</v>
      </c>
      <c r="CL204" s="105">
        <f t="shared" si="1820"/>
        <v>0</v>
      </c>
      <c r="CM204" s="105">
        <f t="shared" si="1820"/>
        <v>0</v>
      </c>
      <c r="CN204" s="105">
        <f t="shared" si="1820"/>
        <v>0</v>
      </c>
      <c r="CO204" s="105">
        <f t="shared" si="1820"/>
        <v>0</v>
      </c>
      <c r="CP204" s="105">
        <f t="shared" si="1820"/>
        <v>0</v>
      </c>
      <c r="CQ204" s="105">
        <f t="shared" si="1820"/>
        <v>0</v>
      </c>
      <c r="CR204" s="105">
        <f t="shared" si="1820"/>
        <v>0</v>
      </c>
      <c r="CS204" s="105">
        <f t="shared" si="1820"/>
        <v>0</v>
      </c>
      <c r="CT204" s="105">
        <f t="shared" si="1820"/>
        <v>0</v>
      </c>
      <c r="CU204" s="105">
        <f t="shared" si="1820"/>
        <v>0</v>
      </c>
      <c r="CV204" s="105">
        <f t="shared" si="1820"/>
        <v>0</v>
      </c>
      <c r="CW204" s="105">
        <f t="shared" si="1820"/>
        <v>0</v>
      </c>
      <c r="CX204" s="105">
        <f t="shared" si="1820"/>
        <v>0</v>
      </c>
      <c r="CY204" s="105">
        <f t="shared" si="1820"/>
        <v>0</v>
      </c>
      <c r="CZ204" s="105">
        <f t="shared" si="1820"/>
        <v>0</v>
      </c>
      <c r="DA204" s="105">
        <f t="shared" si="1820"/>
        <v>0</v>
      </c>
      <c r="DB204" s="105">
        <f t="shared" si="1820"/>
        <v>0</v>
      </c>
      <c r="DC204" s="105">
        <f t="shared" si="1820"/>
        <v>0</v>
      </c>
      <c r="DD204" s="105">
        <f t="shared" si="1820"/>
        <v>0</v>
      </c>
      <c r="DE204" s="105">
        <f t="shared" si="1820"/>
        <v>0</v>
      </c>
      <c r="DF204" s="105">
        <f t="shared" si="1820"/>
        <v>0</v>
      </c>
      <c r="DG204" s="105">
        <f t="shared" si="1820"/>
        <v>0</v>
      </c>
      <c r="DH204" s="105">
        <f t="shared" si="1820"/>
        <v>0</v>
      </c>
      <c r="DI204" s="105">
        <f t="shared" si="1820"/>
        <v>0</v>
      </c>
      <c r="DJ204" s="105">
        <f t="shared" si="1820"/>
        <v>0</v>
      </c>
      <c r="DK204" s="105">
        <f t="shared" si="1820"/>
        <v>0</v>
      </c>
      <c r="DL204" s="105">
        <f t="shared" si="1820"/>
        <v>0</v>
      </c>
      <c r="DM204" s="105">
        <f t="shared" si="1820"/>
        <v>0</v>
      </c>
      <c r="DN204" s="105">
        <f t="shared" si="1820"/>
        <v>0</v>
      </c>
      <c r="DO204" s="105">
        <f t="shared" si="1820"/>
        <v>0</v>
      </c>
      <c r="DP204" s="105">
        <f t="shared" si="1820"/>
        <v>0</v>
      </c>
      <c r="DQ204" s="105">
        <f t="shared" si="1820"/>
        <v>0</v>
      </c>
      <c r="DR204" s="105">
        <f t="shared" si="1820"/>
        <v>0</v>
      </c>
      <c r="DS204" s="105">
        <f t="shared" si="1820"/>
        <v>0</v>
      </c>
      <c r="DT204" s="105">
        <f t="shared" si="1820"/>
        <v>0</v>
      </c>
      <c r="DU204" s="15"/>
    </row>
    <row r="205" spans="1:125" s="6" customFormat="1" x14ac:dyDescent="0.25">
      <c r="A205" s="58"/>
      <c r="B205" s="68" t="s">
        <v>9</v>
      </c>
      <c r="C205" s="102">
        <f>SUM(D205:DS205)</f>
        <v>0</v>
      </c>
      <c r="D205" s="105">
        <f>D203*($G$11/12)</f>
        <v>0</v>
      </c>
      <c r="E205" s="105">
        <f t="shared" ref="E205:BP205" si="1821">E203*($G$11/12)</f>
        <v>0</v>
      </c>
      <c r="F205" s="105">
        <f t="shared" si="1821"/>
        <v>0</v>
      </c>
      <c r="G205" s="105">
        <f t="shared" si="1821"/>
        <v>0</v>
      </c>
      <c r="H205" s="105">
        <f t="shared" si="1821"/>
        <v>0</v>
      </c>
      <c r="I205" s="105">
        <f t="shared" si="1821"/>
        <v>0</v>
      </c>
      <c r="J205" s="105">
        <f t="shared" si="1821"/>
        <v>0</v>
      </c>
      <c r="K205" s="105">
        <f t="shared" si="1821"/>
        <v>0</v>
      </c>
      <c r="L205" s="105">
        <f t="shared" si="1821"/>
        <v>0</v>
      </c>
      <c r="M205" s="105">
        <f t="shared" si="1821"/>
        <v>0</v>
      </c>
      <c r="N205" s="105">
        <f t="shared" si="1821"/>
        <v>0</v>
      </c>
      <c r="O205" s="105">
        <f t="shared" si="1821"/>
        <v>0</v>
      </c>
      <c r="P205" s="105">
        <f t="shared" si="1821"/>
        <v>0</v>
      </c>
      <c r="Q205" s="105">
        <f t="shared" si="1821"/>
        <v>0</v>
      </c>
      <c r="R205" s="105">
        <f t="shared" si="1821"/>
        <v>0</v>
      </c>
      <c r="S205" s="105">
        <f t="shared" si="1821"/>
        <v>0</v>
      </c>
      <c r="T205" s="105">
        <f t="shared" si="1821"/>
        <v>0</v>
      </c>
      <c r="U205" s="105">
        <f t="shared" si="1821"/>
        <v>0</v>
      </c>
      <c r="V205" s="105">
        <f t="shared" si="1821"/>
        <v>0</v>
      </c>
      <c r="W205" s="105">
        <f t="shared" si="1821"/>
        <v>0</v>
      </c>
      <c r="X205" s="105">
        <f t="shared" si="1821"/>
        <v>0</v>
      </c>
      <c r="Y205" s="105">
        <f t="shared" si="1821"/>
        <v>0</v>
      </c>
      <c r="Z205" s="105">
        <f t="shared" si="1821"/>
        <v>0</v>
      </c>
      <c r="AA205" s="105">
        <f t="shared" si="1821"/>
        <v>0</v>
      </c>
      <c r="AB205" s="105">
        <f t="shared" si="1821"/>
        <v>0</v>
      </c>
      <c r="AC205" s="105">
        <f t="shared" si="1821"/>
        <v>0</v>
      </c>
      <c r="AD205" s="105">
        <f t="shared" si="1821"/>
        <v>0</v>
      </c>
      <c r="AE205" s="105">
        <f t="shared" si="1821"/>
        <v>0</v>
      </c>
      <c r="AF205" s="105">
        <f t="shared" si="1821"/>
        <v>0</v>
      </c>
      <c r="AG205" s="105">
        <f t="shared" si="1821"/>
        <v>0</v>
      </c>
      <c r="AH205" s="105">
        <f t="shared" si="1821"/>
        <v>0</v>
      </c>
      <c r="AI205" s="105">
        <f t="shared" si="1821"/>
        <v>0</v>
      </c>
      <c r="AJ205" s="105">
        <f t="shared" si="1821"/>
        <v>0</v>
      </c>
      <c r="AK205" s="105">
        <f t="shared" si="1821"/>
        <v>0</v>
      </c>
      <c r="AL205" s="105">
        <f t="shared" si="1821"/>
        <v>0</v>
      </c>
      <c r="AM205" s="105">
        <f t="shared" si="1821"/>
        <v>0</v>
      </c>
      <c r="AN205" s="105">
        <f t="shared" si="1821"/>
        <v>0</v>
      </c>
      <c r="AO205" s="105">
        <f t="shared" si="1821"/>
        <v>0</v>
      </c>
      <c r="AP205" s="105">
        <f t="shared" si="1821"/>
        <v>0</v>
      </c>
      <c r="AQ205" s="105">
        <f t="shared" si="1821"/>
        <v>0</v>
      </c>
      <c r="AR205" s="105">
        <f t="shared" si="1821"/>
        <v>0</v>
      </c>
      <c r="AS205" s="105">
        <f t="shared" si="1821"/>
        <v>0</v>
      </c>
      <c r="AT205" s="105">
        <f t="shared" si="1821"/>
        <v>0</v>
      </c>
      <c r="AU205" s="105">
        <f t="shared" si="1821"/>
        <v>0</v>
      </c>
      <c r="AV205" s="105">
        <f t="shared" si="1821"/>
        <v>0</v>
      </c>
      <c r="AW205" s="105">
        <f t="shared" si="1821"/>
        <v>0</v>
      </c>
      <c r="AX205" s="105">
        <f t="shared" si="1821"/>
        <v>0</v>
      </c>
      <c r="AY205" s="105">
        <f t="shared" si="1821"/>
        <v>0</v>
      </c>
      <c r="AZ205" s="105">
        <f t="shared" si="1821"/>
        <v>0</v>
      </c>
      <c r="BA205" s="105">
        <f t="shared" si="1821"/>
        <v>0</v>
      </c>
      <c r="BB205" s="105">
        <f t="shared" si="1821"/>
        <v>0</v>
      </c>
      <c r="BC205" s="105">
        <f t="shared" si="1821"/>
        <v>0</v>
      </c>
      <c r="BD205" s="105">
        <f t="shared" si="1821"/>
        <v>0</v>
      </c>
      <c r="BE205" s="105">
        <f t="shared" si="1821"/>
        <v>0</v>
      </c>
      <c r="BF205" s="105">
        <f t="shared" si="1821"/>
        <v>0</v>
      </c>
      <c r="BG205" s="105">
        <f t="shared" si="1821"/>
        <v>0</v>
      </c>
      <c r="BH205" s="105">
        <f t="shared" si="1821"/>
        <v>0</v>
      </c>
      <c r="BI205" s="105">
        <f t="shared" si="1821"/>
        <v>0</v>
      </c>
      <c r="BJ205" s="105">
        <f t="shared" si="1821"/>
        <v>0</v>
      </c>
      <c r="BK205" s="105">
        <f t="shared" si="1821"/>
        <v>0</v>
      </c>
      <c r="BL205" s="105">
        <f t="shared" si="1821"/>
        <v>0</v>
      </c>
      <c r="BM205" s="105">
        <f t="shared" si="1821"/>
        <v>0</v>
      </c>
      <c r="BN205" s="105">
        <f t="shared" si="1821"/>
        <v>0</v>
      </c>
      <c r="BO205" s="105">
        <f t="shared" si="1821"/>
        <v>0</v>
      </c>
      <c r="BP205" s="105">
        <f t="shared" si="1821"/>
        <v>0</v>
      </c>
      <c r="BQ205" s="105">
        <f t="shared" ref="BQ205:DT205" si="1822">BQ203*($G$11/12)</f>
        <v>0</v>
      </c>
      <c r="BR205" s="105">
        <f t="shared" si="1822"/>
        <v>0</v>
      </c>
      <c r="BS205" s="105">
        <f t="shared" si="1822"/>
        <v>0</v>
      </c>
      <c r="BT205" s="105">
        <f t="shared" si="1822"/>
        <v>0</v>
      </c>
      <c r="BU205" s="105">
        <f t="shared" si="1822"/>
        <v>0</v>
      </c>
      <c r="BV205" s="105">
        <f t="shared" si="1822"/>
        <v>0</v>
      </c>
      <c r="BW205" s="105">
        <f t="shared" si="1822"/>
        <v>0</v>
      </c>
      <c r="BX205" s="105">
        <f t="shared" si="1822"/>
        <v>0</v>
      </c>
      <c r="BY205" s="105">
        <f t="shared" si="1822"/>
        <v>0</v>
      </c>
      <c r="BZ205" s="105">
        <f t="shared" si="1822"/>
        <v>0</v>
      </c>
      <c r="CA205" s="105">
        <f t="shared" si="1822"/>
        <v>0</v>
      </c>
      <c r="CB205" s="105">
        <f t="shared" si="1822"/>
        <v>0</v>
      </c>
      <c r="CC205" s="105">
        <f t="shared" si="1822"/>
        <v>0</v>
      </c>
      <c r="CD205" s="105">
        <f t="shared" si="1822"/>
        <v>0</v>
      </c>
      <c r="CE205" s="105">
        <f t="shared" si="1822"/>
        <v>0</v>
      </c>
      <c r="CF205" s="105">
        <f t="shared" si="1822"/>
        <v>0</v>
      </c>
      <c r="CG205" s="105">
        <f t="shared" si="1822"/>
        <v>0</v>
      </c>
      <c r="CH205" s="105">
        <f t="shared" si="1822"/>
        <v>0</v>
      </c>
      <c r="CI205" s="105">
        <f t="shared" si="1822"/>
        <v>0</v>
      </c>
      <c r="CJ205" s="105">
        <f t="shared" si="1822"/>
        <v>0</v>
      </c>
      <c r="CK205" s="105">
        <f t="shared" si="1822"/>
        <v>0</v>
      </c>
      <c r="CL205" s="105">
        <f t="shared" si="1822"/>
        <v>0</v>
      </c>
      <c r="CM205" s="105">
        <f t="shared" si="1822"/>
        <v>0</v>
      </c>
      <c r="CN205" s="105">
        <f t="shared" si="1822"/>
        <v>0</v>
      </c>
      <c r="CO205" s="105">
        <f t="shared" si="1822"/>
        <v>0</v>
      </c>
      <c r="CP205" s="105">
        <f t="shared" si="1822"/>
        <v>0</v>
      </c>
      <c r="CQ205" s="105">
        <f t="shared" si="1822"/>
        <v>0</v>
      </c>
      <c r="CR205" s="105">
        <f t="shared" si="1822"/>
        <v>0</v>
      </c>
      <c r="CS205" s="105">
        <f t="shared" si="1822"/>
        <v>0</v>
      </c>
      <c r="CT205" s="105">
        <f t="shared" si="1822"/>
        <v>0</v>
      </c>
      <c r="CU205" s="105">
        <f t="shared" si="1822"/>
        <v>0</v>
      </c>
      <c r="CV205" s="105">
        <f t="shared" si="1822"/>
        <v>0</v>
      </c>
      <c r="CW205" s="105">
        <f t="shared" si="1822"/>
        <v>0</v>
      </c>
      <c r="CX205" s="105">
        <f t="shared" si="1822"/>
        <v>0</v>
      </c>
      <c r="CY205" s="105">
        <f t="shared" si="1822"/>
        <v>0</v>
      </c>
      <c r="CZ205" s="105">
        <f t="shared" si="1822"/>
        <v>0</v>
      </c>
      <c r="DA205" s="105">
        <f t="shared" si="1822"/>
        <v>0</v>
      </c>
      <c r="DB205" s="105">
        <f t="shared" si="1822"/>
        <v>0</v>
      </c>
      <c r="DC205" s="105">
        <f t="shared" si="1822"/>
        <v>0</v>
      </c>
      <c r="DD205" s="105">
        <f t="shared" si="1822"/>
        <v>0</v>
      </c>
      <c r="DE205" s="105">
        <f t="shared" si="1822"/>
        <v>0</v>
      </c>
      <c r="DF205" s="105">
        <f t="shared" si="1822"/>
        <v>0</v>
      </c>
      <c r="DG205" s="105">
        <f t="shared" si="1822"/>
        <v>0</v>
      </c>
      <c r="DH205" s="105">
        <f t="shared" si="1822"/>
        <v>0</v>
      </c>
      <c r="DI205" s="105">
        <f t="shared" si="1822"/>
        <v>0</v>
      </c>
      <c r="DJ205" s="105">
        <f t="shared" si="1822"/>
        <v>0</v>
      </c>
      <c r="DK205" s="105">
        <f t="shared" si="1822"/>
        <v>0</v>
      </c>
      <c r="DL205" s="105">
        <f t="shared" si="1822"/>
        <v>0</v>
      </c>
      <c r="DM205" s="105">
        <f t="shared" si="1822"/>
        <v>0</v>
      </c>
      <c r="DN205" s="105">
        <f t="shared" si="1822"/>
        <v>0</v>
      </c>
      <c r="DO205" s="105">
        <f t="shared" si="1822"/>
        <v>0</v>
      </c>
      <c r="DP205" s="105">
        <f t="shared" si="1822"/>
        <v>0</v>
      </c>
      <c r="DQ205" s="105">
        <f t="shared" si="1822"/>
        <v>0</v>
      </c>
      <c r="DR205" s="105">
        <f t="shared" si="1822"/>
        <v>0</v>
      </c>
      <c r="DS205" s="105">
        <f t="shared" si="1822"/>
        <v>0</v>
      </c>
      <c r="DT205" s="105">
        <f t="shared" si="1822"/>
        <v>0</v>
      </c>
      <c r="DU205" s="15"/>
    </row>
    <row r="206" spans="1:125" s="6" customFormat="1" x14ac:dyDescent="0.25">
      <c r="A206" s="58"/>
      <c r="B206" s="68" t="s">
        <v>10</v>
      </c>
      <c r="C206" s="103">
        <f>COUNTIF(D206:DT206,"&gt;1")</f>
        <v>0</v>
      </c>
      <c r="D206" s="105">
        <f>IF(D203+D204+D205&gt;$E$11,$E$11,IF(AND(D203+D204+D205&gt;0,D203+D204+D205&lt;$E$11),D203+D204+D205,0))</f>
        <v>0</v>
      </c>
      <c r="E206" s="105">
        <f t="shared" ref="E206:BP206" si="1823">IF(E203+E204+E205&gt;$E$11,$E$11,IF(AND(E203+E204+E205&gt;0,E203+E204+E205&lt;$E$11),E203+E204+E205,0))</f>
        <v>0</v>
      </c>
      <c r="F206" s="105">
        <f t="shared" si="1823"/>
        <v>0</v>
      </c>
      <c r="G206" s="105">
        <f t="shared" si="1823"/>
        <v>0</v>
      </c>
      <c r="H206" s="105">
        <f t="shared" si="1823"/>
        <v>0</v>
      </c>
      <c r="I206" s="105">
        <f t="shared" si="1823"/>
        <v>0</v>
      </c>
      <c r="J206" s="105">
        <f t="shared" si="1823"/>
        <v>0</v>
      </c>
      <c r="K206" s="105">
        <f t="shared" si="1823"/>
        <v>0</v>
      </c>
      <c r="L206" s="105">
        <f t="shared" si="1823"/>
        <v>0</v>
      </c>
      <c r="M206" s="105">
        <f t="shared" si="1823"/>
        <v>0</v>
      </c>
      <c r="N206" s="105">
        <f t="shared" si="1823"/>
        <v>0</v>
      </c>
      <c r="O206" s="105">
        <f t="shared" si="1823"/>
        <v>0</v>
      </c>
      <c r="P206" s="105">
        <f t="shared" si="1823"/>
        <v>0</v>
      </c>
      <c r="Q206" s="105">
        <f t="shared" si="1823"/>
        <v>0</v>
      </c>
      <c r="R206" s="105">
        <f t="shared" si="1823"/>
        <v>0</v>
      </c>
      <c r="S206" s="105">
        <f t="shared" si="1823"/>
        <v>0</v>
      </c>
      <c r="T206" s="105">
        <f t="shared" si="1823"/>
        <v>0</v>
      </c>
      <c r="U206" s="105">
        <f t="shared" si="1823"/>
        <v>0</v>
      </c>
      <c r="V206" s="105">
        <f t="shared" si="1823"/>
        <v>0</v>
      </c>
      <c r="W206" s="105">
        <f t="shared" si="1823"/>
        <v>0</v>
      </c>
      <c r="X206" s="105">
        <f t="shared" si="1823"/>
        <v>0</v>
      </c>
      <c r="Y206" s="105">
        <f t="shared" si="1823"/>
        <v>0</v>
      </c>
      <c r="Z206" s="105">
        <f t="shared" si="1823"/>
        <v>0</v>
      </c>
      <c r="AA206" s="105">
        <f t="shared" si="1823"/>
        <v>0</v>
      </c>
      <c r="AB206" s="105">
        <f t="shared" si="1823"/>
        <v>0</v>
      </c>
      <c r="AC206" s="105">
        <f t="shared" si="1823"/>
        <v>0</v>
      </c>
      <c r="AD206" s="105">
        <f t="shared" si="1823"/>
        <v>0</v>
      </c>
      <c r="AE206" s="105">
        <f t="shared" si="1823"/>
        <v>0</v>
      </c>
      <c r="AF206" s="105">
        <f t="shared" si="1823"/>
        <v>0</v>
      </c>
      <c r="AG206" s="105">
        <f t="shared" si="1823"/>
        <v>0</v>
      </c>
      <c r="AH206" s="105">
        <f t="shared" si="1823"/>
        <v>0</v>
      </c>
      <c r="AI206" s="105">
        <f t="shared" si="1823"/>
        <v>0</v>
      </c>
      <c r="AJ206" s="105">
        <f t="shared" si="1823"/>
        <v>0</v>
      </c>
      <c r="AK206" s="105">
        <f t="shared" si="1823"/>
        <v>0</v>
      </c>
      <c r="AL206" s="105">
        <f t="shared" si="1823"/>
        <v>0</v>
      </c>
      <c r="AM206" s="105">
        <f t="shared" si="1823"/>
        <v>0</v>
      </c>
      <c r="AN206" s="105">
        <f t="shared" si="1823"/>
        <v>0</v>
      </c>
      <c r="AO206" s="105">
        <f t="shared" si="1823"/>
        <v>0</v>
      </c>
      <c r="AP206" s="105">
        <f t="shared" si="1823"/>
        <v>0</v>
      </c>
      <c r="AQ206" s="105">
        <f t="shared" si="1823"/>
        <v>0</v>
      </c>
      <c r="AR206" s="105">
        <f t="shared" si="1823"/>
        <v>0</v>
      </c>
      <c r="AS206" s="105">
        <f t="shared" si="1823"/>
        <v>0</v>
      </c>
      <c r="AT206" s="105">
        <f t="shared" si="1823"/>
        <v>0</v>
      </c>
      <c r="AU206" s="105">
        <f t="shared" si="1823"/>
        <v>0</v>
      </c>
      <c r="AV206" s="105">
        <f t="shared" si="1823"/>
        <v>0</v>
      </c>
      <c r="AW206" s="105">
        <f t="shared" si="1823"/>
        <v>0</v>
      </c>
      <c r="AX206" s="105">
        <f t="shared" si="1823"/>
        <v>0</v>
      </c>
      <c r="AY206" s="105">
        <f t="shared" si="1823"/>
        <v>0</v>
      </c>
      <c r="AZ206" s="105">
        <f t="shared" si="1823"/>
        <v>0</v>
      </c>
      <c r="BA206" s="105">
        <f t="shared" si="1823"/>
        <v>0</v>
      </c>
      <c r="BB206" s="105">
        <f t="shared" si="1823"/>
        <v>0</v>
      </c>
      <c r="BC206" s="105">
        <f t="shared" si="1823"/>
        <v>0</v>
      </c>
      <c r="BD206" s="105">
        <f t="shared" si="1823"/>
        <v>0</v>
      </c>
      <c r="BE206" s="105">
        <f t="shared" si="1823"/>
        <v>0</v>
      </c>
      <c r="BF206" s="105">
        <f t="shared" si="1823"/>
        <v>0</v>
      </c>
      <c r="BG206" s="105">
        <f t="shared" si="1823"/>
        <v>0</v>
      </c>
      <c r="BH206" s="105">
        <f t="shared" si="1823"/>
        <v>0</v>
      </c>
      <c r="BI206" s="105">
        <f t="shared" si="1823"/>
        <v>0</v>
      </c>
      <c r="BJ206" s="105">
        <f t="shared" si="1823"/>
        <v>0</v>
      </c>
      <c r="BK206" s="105">
        <f t="shared" si="1823"/>
        <v>0</v>
      </c>
      <c r="BL206" s="105">
        <f t="shared" si="1823"/>
        <v>0</v>
      </c>
      <c r="BM206" s="105">
        <f t="shared" si="1823"/>
        <v>0</v>
      </c>
      <c r="BN206" s="105">
        <f t="shared" si="1823"/>
        <v>0</v>
      </c>
      <c r="BO206" s="105">
        <f t="shared" si="1823"/>
        <v>0</v>
      </c>
      <c r="BP206" s="105">
        <f t="shared" si="1823"/>
        <v>0</v>
      </c>
      <c r="BQ206" s="105">
        <f t="shared" ref="BQ206:DT206" si="1824">IF(BQ203+BQ204+BQ205&gt;$E$11,$E$11,IF(AND(BQ203+BQ204+BQ205&gt;0,BQ203+BQ204+BQ205&lt;$E$11),BQ203+BQ204+BQ205,0))</f>
        <v>0</v>
      </c>
      <c r="BR206" s="105">
        <f t="shared" si="1824"/>
        <v>0</v>
      </c>
      <c r="BS206" s="105">
        <f t="shared" si="1824"/>
        <v>0</v>
      </c>
      <c r="BT206" s="105">
        <f t="shared" si="1824"/>
        <v>0</v>
      </c>
      <c r="BU206" s="105">
        <f t="shared" si="1824"/>
        <v>0</v>
      </c>
      <c r="BV206" s="105">
        <f t="shared" si="1824"/>
        <v>0</v>
      </c>
      <c r="BW206" s="105">
        <f t="shared" si="1824"/>
        <v>0</v>
      </c>
      <c r="BX206" s="105">
        <f t="shared" si="1824"/>
        <v>0</v>
      </c>
      <c r="BY206" s="105">
        <f t="shared" si="1824"/>
        <v>0</v>
      </c>
      <c r="BZ206" s="105">
        <f t="shared" si="1824"/>
        <v>0</v>
      </c>
      <c r="CA206" s="105">
        <f t="shared" si="1824"/>
        <v>0</v>
      </c>
      <c r="CB206" s="105">
        <f t="shared" si="1824"/>
        <v>0</v>
      </c>
      <c r="CC206" s="105">
        <f t="shared" si="1824"/>
        <v>0</v>
      </c>
      <c r="CD206" s="105">
        <f t="shared" si="1824"/>
        <v>0</v>
      </c>
      <c r="CE206" s="105">
        <f t="shared" si="1824"/>
        <v>0</v>
      </c>
      <c r="CF206" s="105">
        <f t="shared" si="1824"/>
        <v>0</v>
      </c>
      <c r="CG206" s="105">
        <f t="shared" si="1824"/>
        <v>0</v>
      </c>
      <c r="CH206" s="105">
        <f t="shared" si="1824"/>
        <v>0</v>
      </c>
      <c r="CI206" s="105">
        <f t="shared" si="1824"/>
        <v>0</v>
      </c>
      <c r="CJ206" s="105">
        <f t="shared" si="1824"/>
        <v>0</v>
      </c>
      <c r="CK206" s="105">
        <f t="shared" si="1824"/>
        <v>0</v>
      </c>
      <c r="CL206" s="105">
        <f t="shared" si="1824"/>
        <v>0</v>
      </c>
      <c r="CM206" s="105">
        <f t="shared" si="1824"/>
        <v>0</v>
      </c>
      <c r="CN206" s="105">
        <f t="shared" si="1824"/>
        <v>0</v>
      </c>
      <c r="CO206" s="105">
        <f t="shared" si="1824"/>
        <v>0</v>
      </c>
      <c r="CP206" s="105">
        <f t="shared" si="1824"/>
        <v>0</v>
      </c>
      <c r="CQ206" s="105">
        <f t="shared" si="1824"/>
        <v>0</v>
      </c>
      <c r="CR206" s="105">
        <f t="shared" si="1824"/>
        <v>0</v>
      </c>
      <c r="CS206" s="105">
        <f t="shared" si="1824"/>
        <v>0</v>
      </c>
      <c r="CT206" s="105">
        <f t="shared" si="1824"/>
        <v>0</v>
      </c>
      <c r="CU206" s="105">
        <f t="shared" si="1824"/>
        <v>0</v>
      </c>
      <c r="CV206" s="105">
        <f t="shared" si="1824"/>
        <v>0</v>
      </c>
      <c r="CW206" s="105">
        <f t="shared" si="1824"/>
        <v>0</v>
      </c>
      <c r="CX206" s="105">
        <f t="shared" si="1824"/>
        <v>0</v>
      </c>
      <c r="CY206" s="105">
        <f t="shared" si="1824"/>
        <v>0</v>
      </c>
      <c r="CZ206" s="105">
        <f t="shared" si="1824"/>
        <v>0</v>
      </c>
      <c r="DA206" s="105">
        <f t="shared" si="1824"/>
        <v>0</v>
      </c>
      <c r="DB206" s="105">
        <f t="shared" si="1824"/>
        <v>0</v>
      </c>
      <c r="DC206" s="105">
        <f t="shared" si="1824"/>
        <v>0</v>
      </c>
      <c r="DD206" s="105">
        <f t="shared" si="1824"/>
        <v>0</v>
      </c>
      <c r="DE206" s="105">
        <f t="shared" si="1824"/>
        <v>0</v>
      </c>
      <c r="DF206" s="105">
        <f t="shared" si="1824"/>
        <v>0</v>
      </c>
      <c r="DG206" s="105">
        <f t="shared" si="1824"/>
        <v>0</v>
      </c>
      <c r="DH206" s="105">
        <f t="shared" si="1824"/>
        <v>0</v>
      </c>
      <c r="DI206" s="105">
        <f t="shared" si="1824"/>
        <v>0</v>
      </c>
      <c r="DJ206" s="105">
        <f t="shared" si="1824"/>
        <v>0</v>
      </c>
      <c r="DK206" s="105">
        <f t="shared" si="1824"/>
        <v>0</v>
      </c>
      <c r="DL206" s="105">
        <f t="shared" si="1824"/>
        <v>0</v>
      </c>
      <c r="DM206" s="105">
        <f t="shared" si="1824"/>
        <v>0</v>
      </c>
      <c r="DN206" s="105">
        <f t="shared" si="1824"/>
        <v>0</v>
      </c>
      <c r="DO206" s="105">
        <f t="shared" si="1824"/>
        <v>0</v>
      </c>
      <c r="DP206" s="105">
        <f t="shared" si="1824"/>
        <v>0</v>
      </c>
      <c r="DQ206" s="105">
        <f t="shared" si="1824"/>
        <v>0</v>
      </c>
      <c r="DR206" s="105">
        <f t="shared" si="1824"/>
        <v>0</v>
      </c>
      <c r="DS206" s="105">
        <f t="shared" si="1824"/>
        <v>0</v>
      </c>
      <c r="DT206" s="105">
        <f t="shared" si="1824"/>
        <v>0</v>
      </c>
      <c r="DU206" s="15"/>
    </row>
    <row r="207" spans="1:125" s="6" customFormat="1" x14ac:dyDescent="0.25">
      <c r="A207" s="58"/>
      <c r="B207" s="68" t="s">
        <v>11</v>
      </c>
      <c r="C207" s="68"/>
      <c r="D207" s="105">
        <f>IF(D203+D205-D206&lt;1,0,D203+D205-D206)</f>
        <v>0</v>
      </c>
      <c r="E207" s="105">
        <f t="shared" ref="E207:BP207" si="1825">IF(E203+E205-E206&lt;1,0,E203+E205-E206)</f>
        <v>0</v>
      </c>
      <c r="F207" s="105">
        <f t="shared" si="1825"/>
        <v>0</v>
      </c>
      <c r="G207" s="105">
        <f t="shared" si="1825"/>
        <v>0</v>
      </c>
      <c r="H207" s="105">
        <f t="shared" si="1825"/>
        <v>0</v>
      </c>
      <c r="I207" s="105">
        <f t="shared" si="1825"/>
        <v>0</v>
      </c>
      <c r="J207" s="105">
        <f t="shared" si="1825"/>
        <v>0</v>
      </c>
      <c r="K207" s="105">
        <f t="shared" si="1825"/>
        <v>0</v>
      </c>
      <c r="L207" s="105">
        <f t="shared" si="1825"/>
        <v>0</v>
      </c>
      <c r="M207" s="105">
        <f t="shared" si="1825"/>
        <v>0</v>
      </c>
      <c r="N207" s="105">
        <f t="shared" si="1825"/>
        <v>0</v>
      </c>
      <c r="O207" s="105">
        <f t="shared" si="1825"/>
        <v>0</v>
      </c>
      <c r="P207" s="105">
        <f t="shared" si="1825"/>
        <v>0</v>
      </c>
      <c r="Q207" s="105">
        <f t="shared" si="1825"/>
        <v>0</v>
      </c>
      <c r="R207" s="105">
        <f t="shared" si="1825"/>
        <v>0</v>
      </c>
      <c r="S207" s="105">
        <f t="shared" si="1825"/>
        <v>0</v>
      </c>
      <c r="T207" s="105">
        <f t="shared" si="1825"/>
        <v>0</v>
      </c>
      <c r="U207" s="105">
        <f t="shared" si="1825"/>
        <v>0</v>
      </c>
      <c r="V207" s="105">
        <f t="shared" si="1825"/>
        <v>0</v>
      </c>
      <c r="W207" s="105">
        <f t="shared" si="1825"/>
        <v>0</v>
      </c>
      <c r="X207" s="105">
        <f t="shared" si="1825"/>
        <v>0</v>
      </c>
      <c r="Y207" s="105">
        <f t="shared" si="1825"/>
        <v>0</v>
      </c>
      <c r="Z207" s="105">
        <f t="shared" si="1825"/>
        <v>0</v>
      </c>
      <c r="AA207" s="105">
        <f t="shared" si="1825"/>
        <v>0</v>
      </c>
      <c r="AB207" s="105">
        <f t="shared" si="1825"/>
        <v>0</v>
      </c>
      <c r="AC207" s="105">
        <f t="shared" si="1825"/>
        <v>0</v>
      </c>
      <c r="AD207" s="105">
        <f t="shared" si="1825"/>
        <v>0</v>
      </c>
      <c r="AE207" s="105">
        <f t="shared" si="1825"/>
        <v>0</v>
      </c>
      <c r="AF207" s="105">
        <f t="shared" si="1825"/>
        <v>0</v>
      </c>
      <c r="AG207" s="105">
        <f t="shared" si="1825"/>
        <v>0</v>
      </c>
      <c r="AH207" s="105">
        <f t="shared" si="1825"/>
        <v>0</v>
      </c>
      <c r="AI207" s="105">
        <f t="shared" si="1825"/>
        <v>0</v>
      </c>
      <c r="AJ207" s="105">
        <f t="shared" si="1825"/>
        <v>0</v>
      </c>
      <c r="AK207" s="105">
        <f t="shared" si="1825"/>
        <v>0</v>
      </c>
      <c r="AL207" s="105">
        <f t="shared" si="1825"/>
        <v>0</v>
      </c>
      <c r="AM207" s="105">
        <f t="shared" si="1825"/>
        <v>0</v>
      </c>
      <c r="AN207" s="105">
        <f t="shared" si="1825"/>
        <v>0</v>
      </c>
      <c r="AO207" s="105">
        <f t="shared" si="1825"/>
        <v>0</v>
      </c>
      <c r="AP207" s="105">
        <f t="shared" si="1825"/>
        <v>0</v>
      </c>
      <c r="AQ207" s="105">
        <f t="shared" si="1825"/>
        <v>0</v>
      </c>
      <c r="AR207" s="105">
        <f t="shared" si="1825"/>
        <v>0</v>
      </c>
      <c r="AS207" s="105">
        <f t="shared" si="1825"/>
        <v>0</v>
      </c>
      <c r="AT207" s="105">
        <f t="shared" si="1825"/>
        <v>0</v>
      </c>
      <c r="AU207" s="105">
        <f t="shared" si="1825"/>
        <v>0</v>
      </c>
      <c r="AV207" s="105">
        <f t="shared" si="1825"/>
        <v>0</v>
      </c>
      <c r="AW207" s="105">
        <f t="shared" si="1825"/>
        <v>0</v>
      </c>
      <c r="AX207" s="105">
        <f t="shared" si="1825"/>
        <v>0</v>
      </c>
      <c r="AY207" s="105">
        <f t="shared" si="1825"/>
        <v>0</v>
      </c>
      <c r="AZ207" s="105">
        <f t="shared" si="1825"/>
        <v>0</v>
      </c>
      <c r="BA207" s="105">
        <f t="shared" si="1825"/>
        <v>0</v>
      </c>
      <c r="BB207" s="105">
        <f t="shared" si="1825"/>
        <v>0</v>
      </c>
      <c r="BC207" s="105">
        <f t="shared" si="1825"/>
        <v>0</v>
      </c>
      <c r="BD207" s="105">
        <f t="shared" si="1825"/>
        <v>0</v>
      </c>
      <c r="BE207" s="105">
        <f t="shared" si="1825"/>
        <v>0</v>
      </c>
      <c r="BF207" s="105">
        <f t="shared" si="1825"/>
        <v>0</v>
      </c>
      <c r="BG207" s="105">
        <f t="shared" si="1825"/>
        <v>0</v>
      </c>
      <c r="BH207" s="105">
        <f t="shared" si="1825"/>
        <v>0</v>
      </c>
      <c r="BI207" s="105">
        <f t="shared" si="1825"/>
        <v>0</v>
      </c>
      <c r="BJ207" s="105">
        <f t="shared" si="1825"/>
        <v>0</v>
      </c>
      <c r="BK207" s="105">
        <f t="shared" si="1825"/>
        <v>0</v>
      </c>
      <c r="BL207" s="105">
        <f t="shared" si="1825"/>
        <v>0</v>
      </c>
      <c r="BM207" s="105">
        <f t="shared" si="1825"/>
        <v>0</v>
      </c>
      <c r="BN207" s="105">
        <f t="shared" si="1825"/>
        <v>0</v>
      </c>
      <c r="BO207" s="105">
        <f t="shared" si="1825"/>
        <v>0</v>
      </c>
      <c r="BP207" s="105">
        <f t="shared" si="1825"/>
        <v>0</v>
      </c>
      <c r="BQ207" s="105">
        <f t="shared" ref="BQ207:DT207" si="1826">IF(BQ203+BQ205-BQ206&lt;1,0,BQ203+BQ205-BQ206)</f>
        <v>0</v>
      </c>
      <c r="BR207" s="105">
        <f t="shared" si="1826"/>
        <v>0</v>
      </c>
      <c r="BS207" s="105">
        <f t="shared" si="1826"/>
        <v>0</v>
      </c>
      <c r="BT207" s="105">
        <f t="shared" si="1826"/>
        <v>0</v>
      </c>
      <c r="BU207" s="105">
        <f t="shared" si="1826"/>
        <v>0</v>
      </c>
      <c r="BV207" s="105">
        <f t="shared" si="1826"/>
        <v>0</v>
      </c>
      <c r="BW207" s="105">
        <f t="shared" si="1826"/>
        <v>0</v>
      </c>
      <c r="BX207" s="105">
        <f t="shared" si="1826"/>
        <v>0</v>
      </c>
      <c r="BY207" s="105">
        <f t="shared" si="1826"/>
        <v>0</v>
      </c>
      <c r="BZ207" s="105">
        <f t="shared" si="1826"/>
        <v>0</v>
      </c>
      <c r="CA207" s="105">
        <f t="shared" si="1826"/>
        <v>0</v>
      </c>
      <c r="CB207" s="105">
        <f t="shared" si="1826"/>
        <v>0</v>
      </c>
      <c r="CC207" s="105">
        <f t="shared" si="1826"/>
        <v>0</v>
      </c>
      <c r="CD207" s="105">
        <f t="shared" si="1826"/>
        <v>0</v>
      </c>
      <c r="CE207" s="105">
        <f t="shared" si="1826"/>
        <v>0</v>
      </c>
      <c r="CF207" s="105">
        <f t="shared" si="1826"/>
        <v>0</v>
      </c>
      <c r="CG207" s="105">
        <f t="shared" si="1826"/>
        <v>0</v>
      </c>
      <c r="CH207" s="105">
        <f t="shared" si="1826"/>
        <v>0</v>
      </c>
      <c r="CI207" s="105">
        <f t="shared" si="1826"/>
        <v>0</v>
      </c>
      <c r="CJ207" s="105">
        <f t="shared" si="1826"/>
        <v>0</v>
      </c>
      <c r="CK207" s="105">
        <f t="shared" si="1826"/>
        <v>0</v>
      </c>
      <c r="CL207" s="105">
        <f t="shared" si="1826"/>
        <v>0</v>
      </c>
      <c r="CM207" s="105">
        <f t="shared" si="1826"/>
        <v>0</v>
      </c>
      <c r="CN207" s="105">
        <f t="shared" si="1826"/>
        <v>0</v>
      </c>
      <c r="CO207" s="105">
        <f t="shared" si="1826"/>
        <v>0</v>
      </c>
      <c r="CP207" s="105">
        <f t="shared" si="1826"/>
        <v>0</v>
      </c>
      <c r="CQ207" s="105">
        <f t="shared" si="1826"/>
        <v>0</v>
      </c>
      <c r="CR207" s="105">
        <f t="shared" si="1826"/>
        <v>0</v>
      </c>
      <c r="CS207" s="105">
        <f t="shared" si="1826"/>
        <v>0</v>
      </c>
      <c r="CT207" s="105">
        <f t="shared" si="1826"/>
        <v>0</v>
      </c>
      <c r="CU207" s="105">
        <f t="shared" si="1826"/>
        <v>0</v>
      </c>
      <c r="CV207" s="105">
        <f t="shared" si="1826"/>
        <v>0</v>
      </c>
      <c r="CW207" s="105">
        <f t="shared" si="1826"/>
        <v>0</v>
      </c>
      <c r="CX207" s="105">
        <f t="shared" si="1826"/>
        <v>0</v>
      </c>
      <c r="CY207" s="105">
        <f t="shared" si="1826"/>
        <v>0</v>
      </c>
      <c r="CZ207" s="105">
        <f t="shared" si="1826"/>
        <v>0</v>
      </c>
      <c r="DA207" s="105">
        <f t="shared" si="1826"/>
        <v>0</v>
      </c>
      <c r="DB207" s="105">
        <f t="shared" si="1826"/>
        <v>0</v>
      </c>
      <c r="DC207" s="105">
        <f t="shared" si="1826"/>
        <v>0</v>
      </c>
      <c r="DD207" s="105">
        <f t="shared" si="1826"/>
        <v>0</v>
      </c>
      <c r="DE207" s="105">
        <f t="shared" si="1826"/>
        <v>0</v>
      </c>
      <c r="DF207" s="105">
        <f t="shared" si="1826"/>
        <v>0</v>
      </c>
      <c r="DG207" s="105">
        <f t="shared" si="1826"/>
        <v>0</v>
      </c>
      <c r="DH207" s="105">
        <f t="shared" si="1826"/>
        <v>0</v>
      </c>
      <c r="DI207" s="105">
        <f t="shared" si="1826"/>
        <v>0</v>
      </c>
      <c r="DJ207" s="105">
        <f t="shared" si="1826"/>
        <v>0</v>
      </c>
      <c r="DK207" s="105">
        <f t="shared" si="1826"/>
        <v>0</v>
      </c>
      <c r="DL207" s="105">
        <f t="shared" si="1826"/>
        <v>0</v>
      </c>
      <c r="DM207" s="105">
        <f t="shared" si="1826"/>
        <v>0</v>
      </c>
      <c r="DN207" s="105">
        <f t="shared" si="1826"/>
        <v>0</v>
      </c>
      <c r="DO207" s="105">
        <f t="shared" si="1826"/>
        <v>0</v>
      </c>
      <c r="DP207" s="105">
        <f t="shared" si="1826"/>
        <v>0</v>
      </c>
      <c r="DQ207" s="105">
        <f t="shared" si="1826"/>
        <v>0</v>
      </c>
      <c r="DR207" s="105">
        <f t="shared" si="1826"/>
        <v>0</v>
      </c>
      <c r="DS207" s="105">
        <f t="shared" si="1826"/>
        <v>0</v>
      </c>
      <c r="DT207" s="105">
        <f t="shared" si="1826"/>
        <v>0</v>
      </c>
      <c r="DU207" s="15"/>
    </row>
    <row r="208" spans="1:125" s="6" customFormat="1" x14ac:dyDescent="0.25">
      <c r="A208" s="58"/>
      <c r="B208" s="104" t="s">
        <v>12</v>
      </c>
      <c r="C208" s="68"/>
      <c r="D208" s="105"/>
      <c r="E208" s="105"/>
      <c r="F208" s="105"/>
      <c r="G208" s="105"/>
      <c r="H208" s="105"/>
      <c r="I208" s="105"/>
      <c r="J208" s="105"/>
      <c r="K208" s="105"/>
      <c r="L208" s="105"/>
      <c r="M208" s="105"/>
      <c r="N208" s="105"/>
      <c r="O208" s="105"/>
      <c r="P208" s="105"/>
      <c r="Q208" s="105"/>
      <c r="R208" s="105"/>
      <c r="S208" s="105"/>
      <c r="T208" s="105"/>
      <c r="U208" s="105"/>
      <c r="V208" s="105"/>
      <c r="W208" s="105"/>
      <c r="X208" s="105"/>
      <c r="Y208" s="105"/>
      <c r="Z208" s="105"/>
      <c r="AA208" s="105"/>
      <c r="AB208" s="105"/>
      <c r="AC208" s="105"/>
      <c r="AD208" s="105"/>
      <c r="AE208" s="105"/>
      <c r="AF208" s="105"/>
      <c r="AG208" s="105"/>
      <c r="AH208" s="105"/>
      <c r="AI208" s="105"/>
      <c r="AJ208" s="105"/>
      <c r="AK208" s="105"/>
      <c r="AL208" s="105"/>
      <c r="AM208" s="105"/>
      <c r="AN208" s="105"/>
      <c r="AO208" s="105"/>
      <c r="AP208" s="105"/>
      <c r="AQ208" s="105"/>
      <c r="AR208" s="105"/>
      <c r="AS208" s="105"/>
      <c r="AT208" s="105"/>
      <c r="AU208" s="105"/>
      <c r="AV208" s="105"/>
      <c r="AW208" s="105"/>
      <c r="AX208" s="105"/>
      <c r="AY208" s="105"/>
      <c r="AZ208" s="105"/>
      <c r="BA208" s="105"/>
      <c r="BB208" s="105"/>
      <c r="BC208" s="105"/>
      <c r="BD208" s="105"/>
      <c r="BE208" s="105"/>
      <c r="BF208" s="105"/>
      <c r="BG208" s="105"/>
      <c r="BH208" s="105"/>
      <c r="BI208" s="105"/>
      <c r="BJ208" s="105"/>
      <c r="BK208" s="105"/>
      <c r="BL208" s="105"/>
      <c r="BM208" s="105"/>
      <c r="BN208" s="105"/>
      <c r="BO208" s="105"/>
      <c r="BP208" s="105"/>
      <c r="BQ208" s="105"/>
      <c r="BR208" s="105"/>
      <c r="BS208" s="105"/>
      <c r="BT208" s="105"/>
      <c r="BU208" s="105"/>
      <c r="BV208" s="105"/>
      <c r="BW208" s="105"/>
      <c r="BX208" s="105"/>
      <c r="BY208" s="105"/>
      <c r="BZ208" s="105"/>
      <c r="CA208" s="105"/>
      <c r="CB208" s="105"/>
      <c r="CC208" s="105"/>
      <c r="CD208" s="105"/>
      <c r="CE208" s="105"/>
      <c r="CF208" s="105"/>
      <c r="CG208" s="105"/>
      <c r="CH208" s="105"/>
      <c r="CI208" s="105"/>
      <c r="CJ208" s="105"/>
      <c r="CK208" s="105"/>
      <c r="CL208" s="105"/>
      <c r="CM208" s="105"/>
      <c r="CN208" s="105"/>
      <c r="CO208" s="105"/>
      <c r="CP208" s="105"/>
      <c r="CQ208" s="105"/>
      <c r="CR208" s="105"/>
      <c r="CS208" s="105"/>
      <c r="CT208" s="105"/>
      <c r="CU208" s="105"/>
      <c r="CV208" s="105"/>
      <c r="CW208" s="105"/>
      <c r="CX208" s="105"/>
      <c r="CY208" s="105"/>
      <c r="CZ208" s="105"/>
      <c r="DA208" s="105"/>
      <c r="DB208" s="105"/>
      <c r="DC208" s="105"/>
      <c r="DD208" s="105"/>
      <c r="DE208" s="105"/>
      <c r="DF208" s="105"/>
      <c r="DG208" s="105"/>
      <c r="DH208" s="105"/>
      <c r="DI208" s="105"/>
      <c r="DJ208" s="105"/>
      <c r="DK208" s="105"/>
      <c r="DL208" s="105"/>
      <c r="DM208" s="105"/>
      <c r="DN208" s="105"/>
      <c r="DO208" s="105"/>
      <c r="DP208" s="105"/>
      <c r="DQ208" s="105"/>
      <c r="DR208" s="105"/>
      <c r="DS208" s="105"/>
      <c r="DT208" s="105"/>
      <c r="DU208" s="15"/>
    </row>
    <row r="209" spans="1:125" s="6" customFormat="1" x14ac:dyDescent="0.25">
      <c r="A209" s="58"/>
      <c r="B209" s="68" t="s">
        <v>8</v>
      </c>
      <c r="C209" s="68"/>
      <c r="D209" s="105">
        <f>D11</f>
        <v>0</v>
      </c>
      <c r="E209" s="105">
        <f>D213</f>
        <v>0</v>
      </c>
      <c r="F209" s="105">
        <f t="shared" ref="F209" si="1827">E213</f>
        <v>0</v>
      </c>
      <c r="G209" s="105">
        <f t="shared" ref="G209" si="1828">F213</f>
        <v>0</v>
      </c>
      <c r="H209" s="105">
        <f t="shared" ref="H209" si="1829">G213</f>
        <v>0</v>
      </c>
      <c r="I209" s="105">
        <f t="shared" ref="I209" si="1830">H213</f>
        <v>0</v>
      </c>
      <c r="J209" s="105">
        <f t="shared" ref="J209" si="1831">I213</f>
        <v>0</v>
      </c>
      <c r="K209" s="105">
        <f t="shared" ref="K209" si="1832">J213</f>
        <v>0</v>
      </c>
      <c r="L209" s="105">
        <f t="shared" ref="L209" si="1833">K213</f>
        <v>0</v>
      </c>
      <c r="M209" s="105">
        <f t="shared" ref="M209" si="1834">L213</f>
        <v>0</v>
      </c>
      <c r="N209" s="105">
        <f t="shared" ref="N209" si="1835">M213</f>
        <v>0</v>
      </c>
      <c r="O209" s="105">
        <f t="shared" ref="O209" si="1836">N213</f>
        <v>0</v>
      </c>
      <c r="P209" s="105">
        <f t="shared" ref="P209" si="1837">O213</f>
        <v>0</v>
      </c>
      <c r="Q209" s="105">
        <f t="shared" ref="Q209" si="1838">P213</f>
        <v>0</v>
      </c>
      <c r="R209" s="105">
        <f t="shared" ref="R209" si="1839">Q213</f>
        <v>0</v>
      </c>
      <c r="S209" s="105">
        <f t="shared" ref="S209" si="1840">R213</f>
        <v>0</v>
      </c>
      <c r="T209" s="105">
        <f t="shared" ref="T209" si="1841">S213</f>
        <v>0</v>
      </c>
      <c r="U209" s="105">
        <f t="shared" ref="U209" si="1842">T213</f>
        <v>0</v>
      </c>
      <c r="V209" s="105">
        <f t="shared" ref="V209" si="1843">U213</f>
        <v>0</v>
      </c>
      <c r="W209" s="105">
        <f t="shared" ref="W209" si="1844">V213</f>
        <v>0</v>
      </c>
      <c r="X209" s="105">
        <f t="shared" ref="X209" si="1845">W213</f>
        <v>0</v>
      </c>
      <c r="Y209" s="105">
        <f t="shared" ref="Y209" si="1846">X213</f>
        <v>0</v>
      </c>
      <c r="Z209" s="105">
        <f t="shared" ref="Z209" si="1847">Y213</f>
        <v>0</v>
      </c>
      <c r="AA209" s="105">
        <f t="shared" ref="AA209" si="1848">Z213</f>
        <v>0</v>
      </c>
      <c r="AB209" s="105">
        <f t="shared" ref="AB209" si="1849">AA213</f>
        <v>0</v>
      </c>
      <c r="AC209" s="105">
        <f t="shared" ref="AC209" si="1850">AB213</f>
        <v>0</v>
      </c>
      <c r="AD209" s="105">
        <f t="shared" ref="AD209" si="1851">AC213</f>
        <v>0</v>
      </c>
      <c r="AE209" s="105">
        <f t="shared" ref="AE209" si="1852">AD213</f>
        <v>0</v>
      </c>
      <c r="AF209" s="105">
        <f t="shared" ref="AF209" si="1853">AE213</f>
        <v>0</v>
      </c>
      <c r="AG209" s="105">
        <f t="shared" ref="AG209" si="1854">AF213</f>
        <v>0</v>
      </c>
      <c r="AH209" s="105">
        <f t="shared" ref="AH209" si="1855">AG213</f>
        <v>0</v>
      </c>
      <c r="AI209" s="105">
        <f t="shared" ref="AI209" si="1856">AH213</f>
        <v>0</v>
      </c>
      <c r="AJ209" s="105">
        <f t="shared" ref="AJ209" si="1857">AI213</f>
        <v>0</v>
      </c>
      <c r="AK209" s="105">
        <f t="shared" ref="AK209" si="1858">AJ213</f>
        <v>0</v>
      </c>
      <c r="AL209" s="105">
        <f t="shared" ref="AL209" si="1859">AK213</f>
        <v>0</v>
      </c>
      <c r="AM209" s="105">
        <f t="shared" ref="AM209" si="1860">AL213</f>
        <v>0</v>
      </c>
      <c r="AN209" s="105">
        <f t="shared" ref="AN209" si="1861">AM213</f>
        <v>0</v>
      </c>
      <c r="AO209" s="105">
        <f t="shared" ref="AO209" si="1862">AN213</f>
        <v>0</v>
      </c>
      <c r="AP209" s="105">
        <f t="shared" ref="AP209" si="1863">AO213</f>
        <v>0</v>
      </c>
      <c r="AQ209" s="105">
        <f t="shared" ref="AQ209" si="1864">AP213</f>
        <v>0</v>
      </c>
      <c r="AR209" s="105">
        <f t="shared" ref="AR209" si="1865">AQ213</f>
        <v>0</v>
      </c>
      <c r="AS209" s="105">
        <f t="shared" ref="AS209" si="1866">AR213</f>
        <v>0</v>
      </c>
      <c r="AT209" s="105">
        <f t="shared" ref="AT209" si="1867">AS213</f>
        <v>0</v>
      </c>
      <c r="AU209" s="105">
        <f t="shared" ref="AU209" si="1868">AT213</f>
        <v>0</v>
      </c>
      <c r="AV209" s="105">
        <f t="shared" ref="AV209" si="1869">AU213</f>
        <v>0</v>
      </c>
      <c r="AW209" s="105">
        <f t="shared" ref="AW209" si="1870">AV213</f>
        <v>0</v>
      </c>
      <c r="AX209" s="105">
        <f t="shared" ref="AX209" si="1871">AW213</f>
        <v>0</v>
      </c>
      <c r="AY209" s="105">
        <f t="shared" ref="AY209" si="1872">AX213</f>
        <v>0</v>
      </c>
      <c r="AZ209" s="105">
        <f t="shared" ref="AZ209" si="1873">AY213</f>
        <v>0</v>
      </c>
      <c r="BA209" s="105">
        <f t="shared" ref="BA209" si="1874">AZ213</f>
        <v>0</v>
      </c>
      <c r="BB209" s="105">
        <f t="shared" ref="BB209" si="1875">BA213</f>
        <v>0</v>
      </c>
      <c r="BC209" s="105">
        <f t="shared" ref="BC209" si="1876">BB213</f>
        <v>0</v>
      </c>
      <c r="BD209" s="105">
        <f t="shared" ref="BD209" si="1877">BC213</f>
        <v>0</v>
      </c>
      <c r="BE209" s="105">
        <f t="shared" ref="BE209" si="1878">BD213</f>
        <v>0</v>
      </c>
      <c r="BF209" s="105">
        <f t="shared" ref="BF209" si="1879">BE213</f>
        <v>0</v>
      </c>
      <c r="BG209" s="105">
        <f t="shared" ref="BG209" si="1880">BF213</f>
        <v>0</v>
      </c>
      <c r="BH209" s="105">
        <f t="shared" ref="BH209" si="1881">BG213</f>
        <v>0</v>
      </c>
      <c r="BI209" s="105">
        <f t="shared" ref="BI209" si="1882">BH213</f>
        <v>0</v>
      </c>
      <c r="BJ209" s="105">
        <f t="shared" ref="BJ209" si="1883">BI213</f>
        <v>0</v>
      </c>
      <c r="BK209" s="105">
        <f t="shared" ref="BK209" si="1884">BJ213</f>
        <v>0</v>
      </c>
      <c r="BL209" s="105">
        <f t="shared" ref="BL209" si="1885">BK213</f>
        <v>0</v>
      </c>
      <c r="BM209" s="105">
        <f t="shared" ref="BM209" si="1886">BL213</f>
        <v>0</v>
      </c>
      <c r="BN209" s="105">
        <f t="shared" ref="BN209" si="1887">BM213</f>
        <v>0</v>
      </c>
      <c r="BO209" s="105">
        <f t="shared" ref="BO209" si="1888">BN213</f>
        <v>0</v>
      </c>
      <c r="BP209" s="105">
        <f t="shared" ref="BP209" si="1889">BO213</f>
        <v>0</v>
      </c>
      <c r="BQ209" s="105">
        <f t="shared" ref="BQ209" si="1890">BP213</f>
        <v>0</v>
      </c>
      <c r="BR209" s="105">
        <f t="shared" ref="BR209" si="1891">BQ213</f>
        <v>0</v>
      </c>
      <c r="BS209" s="105">
        <f t="shared" ref="BS209" si="1892">BR213</f>
        <v>0</v>
      </c>
      <c r="BT209" s="105">
        <f t="shared" ref="BT209" si="1893">BS213</f>
        <v>0</v>
      </c>
      <c r="BU209" s="105">
        <f t="shared" ref="BU209" si="1894">BT213</f>
        <v>0</v>
      </c>
      <c r="BV209" s="105">
        <f t="shared" ref="BV209" si="1895">BU213</f>
        <v>0</v>
      </c>
      <c r="BW209" s="105">
        <f t="shared" ref="BW209" si="1896">BV213</f>
        <v>0</v>
      </c>
      <c r="BX209" s="105">
        <f t="shared" ref="BX209" si="1897">BW213</f>
        <v>0</v>
      </c>
      <c r="BY209" s="105">
        <f t="shared" ref="BY209" si="1898">BX213</f>
        <v>0</v>
      </c>
      <c r="BZ209" s="105">
        <f t="shared" ref="BZ209" si="1899">BY213</f>
        <v>0</v>
      </c>
      <c r="CA209" s="105">
        <f t="shared" ref="CA209" si="1900">BZ213</f>
        <v>0</v>
      </c>
      <c r="CB209" s="105">
        <f t="shared" ref="CB209" si="1901">CA213</f>
        <v>0</v>
      </c>
      <c r="CC209" s="105">
        <f t="shared" ref="CC209" si="1902">CB213</f>
        <v>0</v>
      </c>
      <c r="CD209" s="105">
        <f t="shared" ref="CD209" si="1903">CC213</f>
        <v>0</v>
      </c>
      <c r="CE209" s="105">
        <f t="shared" ref="CE209" si="1904">CD213</f>
        <v>0</v>
      </c>
      <c r="CF209" s="105">
        <f t="shared" ref="CF209" si="1905">CE213</f>
        <v>0</v>
      </c>
      <c r="CG209" s="105">
        <f t="shared" ref="CG209" si="1906">CF213</f>
        <v>0</v>
      </c>
      <c r="CH209" s="105">
        <f t="shared" ref="CH209" si="1907">CG213</f>
        <v>0</v>
      </c>
      <c r="CI209" s="105">
        <f t="shared" ref="CI209" si="1908">CH213</f>
        <v>0</v>
      </c>
      <c r="CJ209" s="105">
        <f t="shared" ref="CJ209" si="1909">CI213</f>
        <v>0</v>
      </c>
      <c r="CK209" s="105">
        <f t="shared" ref="CK209" si="1910">CJ213</f>
        <v>0</v>
      </c>
      <c r="CL209" s="105">
        <f t="shared" ref="CL209" si="1911">CK213</f>
        <v>0</v>
      </c>
      <c r="CM209" s="105">
        <f t="shared" ref="CM209" si="1912">CL213</f>
        <v>0</v>
      </c>
      <c r="CN209" s="105">
        <f t="shared" ref="CN209" si="1913">CM213</f>
        <v>0</v>
      </c>
      <c r="CO209" s="105">
        <f t="shared" ref="CO209" si="1914">CN213</f>
        <v>0</v>
      </c>
      <c r="CP209" s="105">
        <f t="shared" ref="CP209" si="1915">CO213</f>
        <v>0</v>
      </c>
      <c r="CQ209" s="105">
        <f t="shared" ref="CQ209" si="1916">CP213</f>
        <v>0</v>
      </c>
      <c r="CR209" s="105">
        <f t="shared" ref="CR209" si="1917">CQ213</f>
        <v>0</v>
      </c>
      <c r="CS209" s="105">
        <f t="shared" ref="CS209" si="1918">CR213</f>
        <v>0</v>
      </c>
      <c r="CT209" s="105">
        <f t="shared" ref="CT209" si="1919">CS213</f>
        <v>0</v>
      </c>
      <c r="CU209" s="105">
        <f t="shared" ref="CU209" si="1920">CT213</f>
        <v>0</v>
      </c>
      <c r="CV209" s="105">
        <f t="shared" ref="CV209" si="1921">CU213</f>
        <v>0</v>
      </c>
      <c r="CW209" s="105">
        <f t="shared" ref="CW209" si="1922">CV213</f>
        <v>0</v>
      </c>
      <c r="CX209" s="105">
        <f t="shared" ref="CX209" si="1923">CW213</f>
        <v>0</v>
      </c>
      <c r="CY209" s="105">
        <f t="shared" ref="CY209" si="1924">CX213</f>
        <v>0</v>
      </c>
      <c r="CZ209" s="105">
        <f t="shared" ref="CZ209" si="1925">CY213</f>
        <v>0</v>
      </c>
      <c r="DA209" s="105">
        <f t="shared" ref="DA209" si="1926">CZ213</f>
        <v>0</v>
      </c>
      <c r="DB209" s="105">
        <f t="shared" ref="DB209" si="1927">DA213</f>
        <v>0</v>
      </c>
      <c r="DC209" s="105">
        <f t="shared" ref="DC209" si="1928">DB213</f>
        <v>0</v>
      </c>
      <c r="DD209" s="105">
        <f t="shared" ref="DD209" si="1929">DC213</f>
        <v>0</v>
      </c>
      <c r="DE209" s="105">
        <f t="shared" ref="DE209" si="1930">DD213</f>
        <v>0</v>
      </c>
      <c r="DF209" s="105">
        <f t="shared" ref="DF209" si="1931">DE213</f>
        <v>0</v>
      </c>
      <c r="DG209" s="105">
        <f t="shared" ref="DG209" si="1932">DF213</f>
        <v>0</v>
      </c>
      <c r="DH209" s="105">
        <f t="shared" ref="DH209" si="1933">DG213</f>
        <v>0</v>
      </c>
      <c r="DI209" s="105">
        <f t="shared" ref="DI209" si="1934">DH213</f>
        <v>0</v>
      </c>
      <c r="DJ209" s="105">
        <f t="shared" ref="DJ209" si="1935">DI213</f>
        <v>0</v>
      </c>
      <c r="DK209" s="105">
        <f t="shared" ref="DK209" si="1936">DJ213</f>
        <v>0</v>
      </c>
      <c r="DL209" s="105">
        <f t="shared" ref="DL209" si="1937">DK213</f>
        <v>0</v>
      </c>
      <c r="DM209" s="105">
        <f t="shared" ref="DM209" si="1938">DL213</f>
        <v>0</v>
      </c>
      <c r="DN209" s="105">
        <f t="shared" ref="DN209" si="1939">DM213</f>
        <v>0</v>
      </c>
      <c r="DO209" s="105">
        <f t="shared" ref="DO209" si="1940">DN213</f>
        <v>0</v>
      </c>
      <c r="DP209" s="105">
        <f t="shared" ref="DP209" si="1941">DO213</f>
        <v>0</v>
      </c>
      <c r="DQ209" s="105">
        <f t="shared" ref="DQ209" si="1942">DP213</f>
        <v>0</v>
      </c>
      <c r="DR209" s="105">
        <f t="shared" ref="DR209" si="1943">DQ213</f>
        <v>0</v>
      </c>
      <c r="DS209" s="105">
        <f t="shared" ref="DS209" si="1944">DR213</f>
        <v>0</v>
      </c>
      <c r="DT209" s="105">
        <f t="shared" ref="DT209" si="1945">DS213</f>
        <v>0</v>
      </c>
      <c r="DU209" s="15"/>
    </row>
    <row r="210" spans="1:125" s="6" customFormat="1" x14ac:dyDescent="0.25">
      <c r="A210" s="58"/>
      <c r="B210" s="68" t="s">
        <v>149</v>
      </c>
      <c r="C210" s="101">
        <f>SUM(D210:DS210)</f>
        <v>0</v>
      </c>
      <c r="D210" s="105">
        <f>IF(D209&gt;0,$F$11,0)</f>
        <v>0</v>
      </c>
      <c r="E210" s="105">
        <f t="shared" ref="E210:BP210" si="1946">IF(E209&gt;0,$F$11,0)</f>
        <v>0</v>
      </c>
      <c r="F210" s="105">
        <f t="shared" si="1946"/>
        <v>0</v>
      </c>
      <c r="G210" s="105">
        <f t="shared" si="1946"/>
        <v>0</v>
      </c>
      <c r="H210" s="105">
        <f t="shared" si="1946"/>
        <v>0</v>
      </c>
      <c r="I210" s="105">
        <f t="shared" si="1946"/>
        <v>0</v>
      </c>
      <c r="J210" s="105">
        <f t="shared" si="1946"/>
        <v>0</v>
      </c>
      <c r="K210" s="105">
        <f t="shared" si="1946"/>
        <v>0</v>
      </c>
      <c r="L210" s="105">
        <f t="shared" si="1946"/>
        <v>0</v>
      </c>
      <c r="M210" s="105">
        <f t="shared" si="1946"/>
        <v>0</v>
      </c>
      <c r="N210" s="105">
        <f t="shared" si="1946"/>
        <v>0</v>
      </c>
      <c r="O210" s="105">
        <f t="shared" si="1946"/>
        <v>0</v>
      </c>
      <c r="P210" s="105">
        <f t="shared" si="1946"/>
        <v>0</v>
      </c>
      <c r="Q210" s="105">
        <f t="shared" si="1946"/>
        <v>0</v>
      </c>
      <c r="R210" s="105">
        <f t="shared" si="1946"/>
        <v>0</v>
      </c>
      <c r="S210" s="105">
        <f t="shared" si="1946"/>
        <v>0</v>
      </c>
      <c r="T210" s="105">
        <f t="shared" si="1946"/>
        <v>0</v>
      </c>
      <c r="U210" s="105">
        <f t="shared" si="1946"/>
        <v>0</v>
      </c>
      <c r="V210" s="105">
        <f t="shared" si="1946"/>
        <v>0</v>
      </c>
      <c r="W210" s="105">
        <f t="shared" si="1946"/>
        <v>0</v>
      </c>
      <c r="X210" s="105">
        <f t="shared" si="1946"/>
        <v>0</v>
      </c>
      <c r="Y210" s="105">
        <f t="shared" si="1946"/>
        <v>0</v>
      </c>
      <c r="Z210" s="105">
        <f t="shared" si="1946"/>
        <v>0</v>
      </c>
      <c r="AA210" s="105">
        <f t="shared" si="1946"/>
        <v>0</v>
      </c>
      <c r="AB210" s="105">
        <f t="shared" si="1946"/>
        <v>0</v>
      </c>
      <c r="AC210" s="105">
        <f t="shared" si="1946"/>
        <v>0</v>
      </c>
      <c r="AD210" s="105">
        <f t="shared" si="1946"/>
        <v>0</v>
      </c>
      <c r="AE210" s="105">
        <f t="shared" si="1946"/>
        <v>0</v>
      </c>
      <c r="AF210" s="105">
        <f t="shared" si="1946"/>
        <v>0</v>
      </c>
      <c r="AG210" s="105">
        <f t="shared" si="1946"/>
        <v>0</v>
      </c>
      <c r="AH210" s="105">
        <f t="shared" si="1946"/>
        <v>0</v>
      </c>
      <c r="AI210" s="105">
        <f t="shared" si="1946"/>
        <v>0</v>
      </c>
      <c r="AJ210" s="105">
        <f t="shared" si="1946"/>
        <v>0</v>
      </c>
      <c r="AK210" s="105">
        <f t="shared" si="1946"/>
        <v>0</v>
      </c>
      <c r="AL210" s="105">
        <f t="shared" si="1946"/>
        <v>0</v>
      </c>
      <c r="AM210" s="105">
        <f t="shared" si="1946"/>
        <v>0</v>
      </c>
      <c r="AN210" s="105">
        <f t="shared" si="1946"/>
        <v>0</v>
      </c>
      <c r="AO210" s="105">
        <f t="shared" si="1946"/>
        <v>0</v>
      </c>
      <c r="AP210" s="105">
        <f t="shared" si="1946"/>
        <v>0</v>
      </c>
      <c r="AQ210" s="105">
        <f t="shared" si="1946"/>
        <v>0</v>
      </c>
      <c r="AR210" s="105">
        <f t="shared" si="1946"/>
        <v>0</v>
      </c>
      <c r="AS210" s="105">
        <f t="shared" si="1946"/>
        <v>0</v>
      </c>
      <c r="AT210" s="105">
        <f t="shared" si="1946"/>
        <v>0</v>
      </c>
      <c r="AU210" s="105">
        <f t="shared" si="1946"/>
        <v>0</v>
      </c>
      <c r="AV210" s="105">
        <f t="shared" si="1946"/>
        <v>0</v>
      </c>
      <c r="AW210" s="105">
        <f t="shared" si="1946"/>
        <v>0</v>
      </c>
      <c r="AX210" s="105">
        <f t="shared" si="1946"/>
        <v>0</v>
      </c>
      <c r="AY210" s="105">
        <f t="shared" si="1946"/>
        <v>0</v>
      </c>
      <c r="AZ210" s="105">
        <f t="shared" si="1946"/>
        <v>0</v>
      </c>
      <c r="BA210" s="105">
        <f t="shared" si="1946"/>
        <v>0</v>
      </c>
      <c r="BB210" s="105">
        <f t="shared" si="1946"/>
        <v>0</v>
      </c>
      <c r="BC210" s="105">
        <f t="shared" si="1946"/>
        <v>0</v>
      </c>
      <c r="BD210" s="105">
        <f t="shared" si="1946"/>
        <v>0</v>
      </c>
      <c r="BE210" s="105">
        <f t="shared" si="1946"/>
        <v>0</v>
      </c>
      <c r="BF210" s="105">
        <f t="shared" si="1946"/>
        <v>0</v>
      </c>
      <c r="BG210" s="105">
        <f t="shared" si="1946"/>
        <v>0</v>
      </c>
      <c r="BH210" s="105">
        <f t="shared" si="1946"/>
        <v>0</v>
      </c>
      <c r="BI210" s="105">
        <f t="shared" si="1946"/>
        <v>0</v>
      </c>
      <c r="BJ210" s="105">
        <f t="shared" si="1946"/>
        <v>0</v>
      </c>
      <c r="BK210" s="105">
        <f t="shared" si="1946"/>
        <v>0</v>
      </c>
      <c r="BL210" s="105">
        <f t="shared" si="1946"/>
        <v>0</v>
      </c>
      <c r="BM210" s="105">
        <f t="shared" si="1946"/>
        <v>0</v>
      </c>
      <c r="BN210" s="105">
        <f t="shared" si="1946"/>
        <v>0</v>
      </c>
      <c r="BO210" s="105">
        <f t="shared" si="1946"/>
        <v>0</v>
      </c>
      <c r="BP210" s="105">
        <f t="shared" si="1946"/>
        <v>0</v>
      </c>
      <c r="BQ210" s="105">
        <f t="shared" ref="BQ210:DT210" si="1947">IF(BQ209&gt;0,$F$11,0)</f>
        <v>0</v>
      </c>
      <c r="BR210" s="105">
        <f t="shared" si="1947"/>
        <v>0</v>
      </c>
      <c r="BS210" s="105">
        <f t="shared" si="1947"/>
        <v>0</v>
      </c>
      <c r="BT210" s="105">
        <f t="shared" si="1947"/>
        <v>0</v>
      </c>
      <c r="BU210" s="105">
        <f t="shared" si="1947"/>
        <v>0</v>
      </c>
      <c r="BV210" s="105">
        <f t="shared" si="1947"/>
        <v>0</v>
      </c>
      <c r="BW210" s="105">
        <f t="shared" si="1947"/>
        <v>0</v>
      </c>
      <c r="BX210" s="105">
        <f t="shared" si="1947"/>
        <v>0</v>
      </c>
      <c r="BY210" s="105">
        <f t="shared" si="1947"/>
        <v>0</v>
      </c>
      <c r="BZ210" s="105">
        <f t="shared" si="1947"/>
        <v>0</v>
      </c>
      <c r="CA210" s="105">
        <f t="shared" si="1947"/>
        <v>0</v>
      </c>
      <c r="CB210" s="105">
        <f t="shared" si="1947"/>
        <v>0</v>
      </c>
      <c r="CC210" s="105">
        <f t="shared" si="1947"/>
        <v>0</v>
      </c>
      <c r="CD210" s="105">
        <f t="shared" si="1947"/>
        <v>0</v>
      </c>
      <c r="CE210" s="105">
        <f t="shared" si="1947"/>
        <v>0</v>
      </c>
      <c r="CF210" s="105">
        <f t="shared" si="1947"/>
        <v>0</v>
      </c>
      <c r="CG210" s="105">
        <f t="shared" si="1947"/>
        <v>0</v>
      </c>
      <c r="CH210" s="105">
        <f t="shared" si="1947"/>
        <v>0</v>
      </c>
      <c r="CI210" s="105">
        <f t="shared" si="1947"/>
        <v>0</v>
      </c>
      <c r="CJ210" s="105">
        <f t="shared" si="1947"/>
        <v>0</v>
      </c>
      <c r="CK210" s="105">
        <f t="shared" si="1947"/>
        <v>0</v>
      </c>
      <c r="CL210" s="105">
        <f t="shared" si="1947"/>
        <v>0</v>
      </c>
      <c r="CM210" s="105">
        <f t="shared" si="1947"/>
        <v>0</v>
      </c>
      <c r="CN210" s="105">
        <f t="shared" si="1947"/>
        <v>0</v>
      </c>
      <c r="CO210" s="105">
        <f t="shared" si="1947"/>
        <v>0</v>
      </c>
      <c r="CP210" s="105">
        <f t="shared" si="1947"/>
        <v>0</v>
      </c>
      <c r="CQ210" s="105">
        <f t="shared" si="1947"/>
        <v>0</v>
      </c>
      <c r="CR210" s="105">
        <f t="shared" si="1947"/>
        <v>0</v>
      </c>
      <c r="CS210" s="105">
        <f t="shared" si="1947"/>
        <v>0</v>
      </c>
      <c r="CT210" s="105">
        <f t="shared" si="1947"/>
        <v>0</v>
      </c>
      <c r="CU210" s="105">
        <f t="shared" si="1947"/>
        <v>0</v>
      </c>
      <c r="CV210" s="105">
        <f t="shared" si="1947"/>
        <v>0</v>
      </c>
      <c r="CW210" s="105">
        <f t="shared" si="1947"/>
        <v>0</v>
      </c>
      <c r="CX210" s="105">
        <f t="shared" si="1947"/>
        <v>0</v>
      </c>
      <c r="CY210" s="105">
        <f t="shared" si="1947"/>
        <v>0</v>
      </c>
      <c r="CZ210" s="105">
        <f t="shared" si="1947"/>
        <v>0</v>
      </c>
      <c r="DA210" s="105">
        <f t="shared" si="1947"/>
        <v>0</v>
      </c>
      <c r="DB210" s="105">
        <f t="shared" si="1947"/>
        <v>0</v>
      </c>
      <c r="DC210" s="105">
        <f t="shared" si="1947"/>
        <v>0</v>
      </c>
      <c r="DD210" s="105">
        <f t="shared" si="1947"/>
        <v>0</v>
      </c>
      <c r="DE210" s="105">
        <f t="shared" si="1947"/>
        <v>0</v>
      </c>
      <c r="DF210" s="105">
        <f t="shared" si="1947"/>
        <v>0</v>
      </c>
      <c r="DG210" s="105">
        <f t="shared" si="1947"/>
        <v>0</v>
      </c>
      <c r="DH210" s="105">
        <f t="shared" si="1947"/>
        <v>0</v>
      </c>
      <c r="DI210" s="105">
        <f t="shared" si="1947"/>
        <v>0</v>
      </c>
      <c r="DJ210" s="105">
        <f t="shared" si="1947"/>
        <v>0</v>
      </c>
      <c r="DK210" s="105">
        <f t="shared" si="1947"/>
        <v>0</v>
      </c>
      <c r="DL210" s="105">
        <f t="shared" si="1947"/>
        <v>0</v>
      </c>
      <c r="DM210" s="105">
        <f t="shared" si="1947"/>
        <v>0</v>
      </c>
      <c r="DN210" s="105">
        <f t="shared" si="1947"/>
        <v>0</v>
      </c>
      <c r="DO210" s="105">
        <f t="shared" si="1947"/>
        <v>0</v>
      </c>
      <c r="DP210" s="105">
        <f t="shared" si="1947"/>
        <v>0</v>
      </c>
      <c r="DQ210" s="105">
        <f t="shared" si="1947"/>
        <v>0</v>
      </c>
      <c r="DR210" s="105">
        <f t="shared" si="1947"/>
        <v>0</v>
      </c>
      <c r="DS210" s="105">
        <f t="shared" si="1947"/>
        <v>0</v>
      </c>
      <c r="DT210" s="105">
        <f t="shared" si="1947"/>
        <v>0</v>
      </c>
      <c r="DU210" s="15"/>
    </row>
    <row r="211" spans="1:125" s="6" customFormat="1" x14ac:dyDescent="0.25">
      <c r="A211" s="58"/>
      <c r="B211" s="68" t="s">
        <v>9</v>
      </c>
      <c r="C211" s="102">
        <f>SUM(D211:DS211)</f>
        <v>0</v>
      </c>
      <c r="D211" s="105">
        <f>D209*($G$11/12)</f>
        <v>0</v>
      </c>
      <c r="E211" s="105">
        <f t="shared" ref="E211:BP211" si="1948">E209*($G$11/12)</f>
        <v>0</v>
      </c>
      <c r="F211" s="105">
        <f t="shared" si="1948"/>
        <v>0</v>
      </c>
      <c r="G211" s="105">
        <f t="shared" si="1948"/>
        <v>0</v>
      </c>
      <c r="H211" s="105">
        <f t="shared" si="1948"/>
        <v>0</v>
      </c>
      <c r="I211" s="105">
        <f t="shared" si="1948"/>
        <v>0</v>
      </c>
      <c r="J211" s="105">
        <f t="shared" si="1948"/>
        <v>0</v>
      </c>
      <c r="K211" s="105">
        <f t="shared" si="1948"/>
        <v>0</v>
      </c>
      <c r="L211" s="105">
        <f t="shared" si="1948"/>
        <v>0</v>
      </c>
      <c r="M211" s="105">
        <f t="shared" si="1948"/>
        <v>0</v>
      </c>
      <c r="N211" s="105">
        <f t="shared" si="1948"/>
        <v>0</v>
      </c>
      <c r="O211" s="105">
        <f t="shared" si="1948"/>
        <v>0</v>
      </c>
      <c r="P211" s="105">
        <f t="shared" si="1948"/>
        <v>0</v>
      </c>
      <c r="Q211" s="105">
        <f t="shared" si="1948"/>
        <v>0</v>
      </c>
      <c r="R211" s="105">
        <f t="shared" si="1948"/>
        <v>0</v>
      </c>
      <c r="S211" s="105">
        <f t="shared" si="1948"/>
        <v>0</v>
      </c>
      <c r="T211" s="105">
        <f t="shared" si="1948"/>
        <v>0</v>
      </c>
      <c r="U211" s="105">
        <f t="shared" si="1948"/>
        <v>0</v>
      </c>
      <c r="V211" s="105">
        <f t="shared" si="1948"/>
        <v>0</v>
      </c>
      <c r="W211" s="105">
        <f t="shared" si="1948"/>
        <v>0</v>
      </c>
      <c r="X211" s="105">
        <f t="shared" si="1948"/>
        <v>0</v>
      </c>
      <c r="Y211" s="105">
        <f t="shared" si="1948"/>
        <v>0</v>
      </c>
      <c r="Z211" s="105">
        <f t="shared" si="1948"/>
        <v>0</v>
      </c>
      <c r="AA211" s="105">
        <f t="shared" si="1948"/>
        <v>0</v>
      </c>
      <c r="AB211" s="105">
        <f t="shared" si="1948"/>
        <v>0</v>
      </c>
      <c r="AC211" s="105">
        <f t="shared" si="1948"/>
        <v>0</v>
      </c>
      <c r="AD211" s="105">
        <f t="shared" si="1948"/>
        <v>0</v>
      </c>
      <c r="AE211" s="105">
        <f t="shared" si="1948"/>
        <v>0</v>
      </c>
      <c r="AF211" s="105">
        <f t="shared" si="1948"/>
        <v>0</v>
      </c>
      <c r="AG211" s="105">
        <f t="shared" si="1948"/>
        <v>0</v>
      </c>
      <c r="AH211" s="105">
        <f t="shared" si="1948"/>
        <v>0</v>
      </c>
      <c r="AI211" s="105">
        <f t="shared" si="1948"/>
        <v>0</v>
      </c>
      <c r="AJ211" s="105">
        <f t="shared" si="1948"/>
        <v>0</v>
      </c>
      <c r="AK211" s="105">
        <f t="shared" si="1948"/>
        <v>0</v>
      </c>
      <c r="AL211" s="105">
        <f t="shared" si="1948"/>
        <v>0</v>
      </c>
      <c r="AM211" s="105">
        <f t="shared" si="1948"/>
        <v>0</v>
      </c>
      <c r="AN211" s="105">
        <f t="shared" si="1948"/>
        <v>0</v>
      </c>
      <c r="AO211" s="105">
        <f t="shared" si="1948"/>
        <v>0</v>
      </c>
      <c r="AP211" s="105">
        <f t="shared" si="1948"/>
        <v>0</v>
      </c>
      <c r="AQ211" s="105">
        <f t="shared" si="1948"/>
        <v>0</v>
      </c>
      <c r="AR211" s="105">
        <f t="shared" si="1948"/>
        <v>0</v>
      </c>
      <c r="AS211" s="105">
        <f t="shared" si="1948"/>
        <v>0</v>
      </c>
      <c r="AT211" s="105">
        <f t="shared" si="1948"/>
        <v>0</v>
      </c>
      <c r="AU211" s="105">
        <f t="shared" si="1948"/>
        <v>0</v>
      </c>
      <c r="AV211" s="105">
        <f t="shared" si="1948"/>
        <v>0</v>
      </c>
      <c r="AW211" s="105">
        <f t="shared" si="1948"/>
        <v>0</v>
      </c>
      <c r="AX211" s="105">
        <f t="shared" si="1948"/>
        <v>0</v>
      </c>
      <c r="AY211" s="105">
        <f t="shared" si="1948"/>
        <v>0</v>
      </c>
      <c r="AZ211" s="105">
        <f t="shared" si="1948"/>
        <v>0</v>
      </c>
      <c r="BA211" s="105">
        <f t="shared" si="1948"/>
        <v>0</v>
      </c>
      <c r="BB211" s="105">
        <f t="shared" si="1948"/>
        <v>0</v>
      </c>
      <c r="BC211" s="105">
        <f t="shared" si="1948"/>
        <v>0</v>
      </c>
      <c r="BD211" s="105">
        <f t="shared" si="1948"/>
        <v>0</v>
      </c>
      <c r="BE211" s="105">
        <f t="shared" si="1948"/>
        <v>0</v>
      </c>
      <c r="BF211" s="105">
        <f t="shared" si="1948"/>
        <v>0</v>
      </c>
      <c r="BG211" s="105">
        <f t="shared" si="1948"/>
        <v>0</v>
      </c>
      <c r="BH211" s="105">
        <f t="shared" si="1948"/>
        <v>0</v>
      </c>
      <c r="BI211" s="105">
        <f t="shared" si="1948"/>
        <v>0</v>
      </c>
      <c r="BJ211" s="105">
        <f t="shared" si="1948"/>
        <v>0</v>
      </c>
      <c r="BK211" s="105">
        <f t="shared" si="1948"/>
        <v>0</v>
      </c>
      <c r="BL211" s="105">
        <f t="shared" si="1948"/>
        <v>0</v>
      </c>
      <c r="BM211" s="105">
        <f t="shared" si="1948"/>
        <v>0</v>
      </c>
      <c r="BN211" s="105">
        <f t="shared" si="1948"/>
        <v>0</v>
      </c>
      <c r="BO211" s="105">
        <f t="shared" si="1948"/>
        <v>0</v>
      </c>
      <c r="BP211" s="105">
        <f t="shared" si="1948"/>
        <v>0</v>
      </c>
      <c r="BQ211" s="105">
        <f t="shared" ref="BQ211:DT211" si="1949">BQ209*($G$11/12)</f>
        <v>0</v>
      </c>
      <c r="BR211" s="105">
        <f t="shared" si="1949"/>
        <v>0</v>
      </c>
      <c r="BS211" s="105">
        <f t="shared" si="1949"/>
        <v>0</v>
      </c>
      <c r="BT211" s="105">
        <f t="shared" si="1949"/>
        <v>0</v>
      </c>
      <c r="BU211" s="105">
        <f t="shared" si="1949"/>
        <v>0</v>
      </c>
      <c r="BV211" s="105">
        <f t="shared" si="1949"/>
        <v>0</v>
      </c>
      <c r="BW211" s="105">
        <f t="shared" si="1949"/>
        <v>0</v>
      </c>
      <c r="BX211" s="105">
        <f t="shared" si="1949"/>
        <v>0</v>
      </c>
      <c r="BY211" s="105">
        <f t="shared" si="1949"/>
        <v>0</v>
      </c>
      <c r="BZ211" s="105">
        <f t="shared" si="1949"/>
        <v>0</v>
      </c>
      <c r="CA211" s="105">
        <f t="shared" si="1949"/>
        <v>0</v>
      </c>
      <c r="CB211" s="105">
        <f t="shared" si="1949"/>
        <v>0</v>
      </c>
      <c r="CC211" s="105">
        <f t="shared" si="1949"/>
        <v>0</v>
      </c>
      <c r="CD211" s="105">
        <f t="shared" si="1949"/>
        <v>0</v>
      </c>
      <c r="CE211" s="105">
        <f t="shared" si="1949"/>
        <v>0</v>
      </c>
      <c r="CF211" s="105">
        <f t="shared" si="1949"/>
        <v>0</v>
      </c>
      <c r="CG211" s="105">
        <f t="shared" si="1949"/>
        <v>0</v>
      </c>
      <c r="CH211" s="105">
        <f t="shared" si="1949"/>
        <v>0</v>
      </c>
      <c r="CI211" s="105">
        <f t="shared" si="1949"/>
        <v>0</v>
      </c>
      <c r="CJ211" s="105">
        <f t="shared" si="1949"/>
        <v>0</v>
      </c>
      <c r="CK211" s="105">
        <f t="shared" si="1949"/>
        <v>0</v>
      </c>
      <c r="CL211" s="105">
        <f t="shared" si="1949"/>
        <v>0</v>
      </c>
      <c r="CM211" s="105">
        <f t="shared" si="1949"/>
        <v>0</v>
      </c>
      <c r="CN211" s="105">
        <f t="shared" si="1949"/>
        <v>0</v>
      </c>
      <c r="CO211" s="105">
        <f t="shared" si="1949"/>
        <v>0</v>
      </c>
      <c r="CP211" s="105">
        <f t="shared" si="1949"/>
        <v>0</v>
      </c>
      <c r="CQ211" s="105">
        <f t="shared" si="1949"/>
        <v>0</v>
      </c>
      <c r="CR211" s="105">
        <f t="shared" si="1949"/>
        <v>0</v>
      </c>
      <c r="CS211" s="105">
        <f t="shared" si="1949"/>
        <v>0</v>
      </c>
      <c r="CT211" s="105">
        <f t="shared" si="1949"/>
        <v>0</v>
      </c>
      <c r="CU211" s="105">
        <f t="shared" si="1949"/>
        <v>0</v>
      </c>
      <c r="CV211" s="105">
        <f t="shared" si="1949"/>
        <v>0</v>
      </c>
      <c r="CW211" s="105">
        <f t="shared" si="1949"/>
        <v>0</v>
      </c>
      <c r="CX211" s="105">
        <f t="shared" si="1949"/>
        <v>0</v>
      </c>
      <c r="CY211" s="105">
        <f t="shared" si="1949"/>
        <v>0</v>
      </c>
      <c r="CZ211" s="105">
        <f t="shared" si="1949"/>
        <v>0</v>
      </c>
      <c r="DA211" s="105">
        <f t="shared" si="1949"/>
        <v>0</v>
      </c>
      <c r="DB211" s="105">
        <f t="shared" si="1949"/>
        <v>0</v>
      </c>
      <c r="DC211" s="105">
        <f t="shared" si="1949"/>
        <v>0</v>
      </c>
      <c r="DD211" s="105">
        <f t="shared" si="1949"/>
        <v>0</v>
      </c>
      <c r="DE211" s="105">
        <f t="shared" si="1949"/>
        <v>0</v>
      </c>
      <c r="DF211" s="105">
        <f t="shared" si="1949"/>
        <v>0</v>
      </c>
      <c r="DG211" s="105">
        <f t="shared" si="1949"/>
        <v>0</v>
      </c>
      <c r="DH211" s="105">
        <f t="shared" si="1949"/>
        <v>0</v>
      </c>
      <c r="DI211" s="105">
        <f t="shared" si="1949"/>
        <v>0</v>
      </c>
      <c r="DJ211" s="105">
        <f t="shared" si="1949"/>
        <v>0</v>
      </c>
      <c r="DK211" s="105">
        <f t="shared" si="1949"/>
        <v>0</v>
      </c>
      <c r="DL211" s="105">
        <f t="shared" si="1949"/>
        <v>0</v>
      </c>
      <c r="DM211" s="105">
        <f t="shared" si="1949"/>
        <v>0</v>
      </c>
      <c r="DN211" s="105">
        <f t="shared" si="1949"/>
        <v>0</v>
      </c>
      <c r="DO211" s="105">
        <f t="shared" si="1949"/>
        <v>0</v>
      </c>
      <c r="DP211" s="105">
        <f t="shared" si="1949"/>
        <v>0</v>
      </c>
      <c r="DQ211" s="105">
        <f t="shared" si="1949"/>
        <v>0</v>
      </c>
      <c r="DR211" s="105">
        <f t="shared" si="1949"/>
        <v>0</v>
      </c>
      <c r="DS211" s="105">
        <f t="shared" si="1949"/>
        <v>0</v>
      </c>
      <c r="DT211" s="105">
        <f t="shared" si="1949"/>
        <v>0</v>
      </c>
      <c r="DU211" s="15"/>
    </row>
    <row r="212" spans="1:125" s="6" customFormat="1" x14ac:dyDescent="0.25">
      <c r="A212" s="58"/>
      <c r="B212" s="68" t="s">
        <v>10</v>
      </c>
      <c r="C212" s="103">
        <f>COUNTIF(D212:DT212,"&gt;1")</f>
        <v>0</v>
      </c>
      <c r="D212" s="105">
        <f>IF(D209+D210+D211&gt;$E$11,$E$11+D114+D126,IF(AND(D209+D210+D211&gt;0,D209+D210+D211&lt;$E$11+D114+D126),D209+D210+D211,0))</f>
        <v>0</v>
      </c>
      <c r="E212" s="105">
        <f t="shared" ref="E212:BP212" si="1950">IF(E209+E210+E211&gt;$E$11,$E$11+E114+E126,IF(AND(E209+E210+E211&gt;0,E209+E210+E211&lt;$E$11+E114+E126),E209+E210+E211,0))</f>
        <v>0</v>
      </c>
      <c r="F212" s="105">
        <f t="shared" si="1950"/>
        <v>0</v>
      </c>
      <c r="G212" s="105">
        <f t="shared" si="1950"/>
        <v>0</v>
      </c>
      <c r="H212" s="105">
        <f t="shared" si="1950"/>
        <v>0</v>
      </c>
      <c r="I212" s="105">
        <f t="shared" si="1950"/>
        <v>0</v>
      </c>
      <c r="J212" s="105">
        <f t="shared" si="1950"/>
        <v>0</v>
      </c>
      <c r="K212" s="105">
        <f t="shared" si="1950"/>
        <v>0</v>
      </c>
      <c r="L212" s="105">
        <f t="shared" si="1950"/>
        <v>0</v>
      </c>
      <c r="M212" s="105">
        <f t="shared" si="1950"/>
        <v>0</v>
      </c>
      <c r="N212" s="105">
        <f t="shared" si="1950"/>
        <v>0</v>
      </c>
      <c r="O212" s="105">
        <f t="shared" si="1950"/>
        <v>0</v>
      </c>
      <c r="P212" s="105">
        <f t="shared" si="1950"/>
        <v>0</v>
      </c>
      <c r="Q212" s="105">
        <f t="shared" si="1950"/>
        <v>0</v>
      </c>
      <c r="R212" s="105">
        <f t="shared" si="1950"/>
        <v>0</v>
      </c>
      <c r="S212" s="105">
        <f t="shared" si="1950"/>
        <v>0</v>
      </c>
      <c r="T212" s="105">
        <f t="shared" si="1950"/>
        <v>0</v>
      </c>
      <c r="U212" s="105">
        <f t="shared" si="1950"/>
        <v>0</v>
      </c>
      <c r="V212" s="105">
        <f t="shared" si="1950"/>
        <v>0</v>
      </c>
      <c r="W212" s="105">
        <f t="shared" si="1950"/>
        <v>0</v>
      </c>
      <c r="X212" s="105">
        <f t="shared" si="1950"/>
        <v>0</v>
      </c>
      <c r="Y212" s="105">
        <f t="shared" si="1950"/>
        <v>0</v>
      </c>
      <c r="Z212" s="105">
        <f t="shared" si="1950"/>
        <v>0</v>
      </c>
      <c r="AA212" s="105">
        <f t="shared" si="1950"/>
        <v>0</v>
      </c>
      <c r="AB212" s="105">
        <f t="shared" si="1950"/>
        <v>0</v>
      </c>
      <c r="AC212" s="105">
        <f t="shared" si="1950"/>
        <v>0</v>
      </c>
      <c r="AD212" s="105">
        <f t="shared" si="1950"/>
        <v>0</v>
      </c>
      <c r="AE212" s="105">
        <f t="shared" si="1950"/>
        <v>0</v>
      </c>
      <c r="AF212" s="105">
        <f t="shared" si="1950"/>
        <v>0</v>
      </c>
      <c r="AG212" s="105">
        <f t="shared" si="1950"/>
        <v>0</v>
      </c>
      <c r="AH212" s="105">
        <f t="shared" si="1950"/>
        <v>0</v>
      </c>
      <c r="AI212" s="105">
        <f t="shared" si="1950"/>
        <v>0</v>
      </c>
      <c r="AJ212" s="105">
        <f t="shared" si="1950"/>
        <v>0</v>
      </c>
      <c r="AK212" s="105">
        <f t="shared" si="1950"/>
        <v>0</v>
      </c>
      <c r="AL212" s="105">
        <f t="shared" si="1950"/>
        <v>0</v>
      </c>
      <c r="AM212" s="105">
        <f t="shared" si="1950"/>
        <v>0</v>
      </c>
      <c r="AN212" s="105">
        <f t="shared" si="1950"/>
        <v>0</v>
      </c>
      <c r="AO212" s="105">
        <f t="shared" si="1950"/>
        <v>0</v>
      </c>
      <c r="AP212" s="105">
        <f t="shared" si="1950"/>
        <v>0</v>
      </c>
      <c r="AQ212" s="105">
        <f t="shared" si="1950"/>
        <v>0</v>
      </c>
      <c r="AR212" s="105">
        <f t="shared" si="1950"/>
        <v>0</v>
      </c>
      <c r="AS212" s="105">
        <f t="shared" si="1950"/>
        <v>0</v>
      </c>
      <c r="AT212" s="105">
        <f t="shared" si="1950"/>
        <v>0</v>
      </c>
      <c r="AU212" s="105">
        <f t="shared" si="1950"/>
        <v>0</v>
      </c>
      <c r="AV212" s="105">
        <f t="shared" si="1950"/>
        <v>0</v>
      </c>
      <c r="AW212" s="105">
        <f t="shared" si="1950"/>
        <v>0</v>
      </c>
      <c r="AX212" s="105">
        <f t="shared" si="1950"/>
        <v>0</v>
      </c>
      <c r="AY212" s="105">
        <f t="shared" si="1950"/>
        <v>0</v>
      </c>
      <c r="AZ212" s="105">
        <f t="shared" si="1950"/>
        <v>0</v>
      </c>
      <c r="BA212" s="105">
        <f t="shared" si="1950"/>
        <v>0</v>
      </c>
      <c r="BB212" s="105">
        <f t="shared" si="1950"/>
        <v>0</v>
      </c>
      <c r="BC212" s="105">
        <f t="shared" si="1950"/>
        <v>0</v>
      </c>
      <c r="BD212" s="105">
        <f t="shared" si="1950"/>
        <v>0</v>
      </c>
      <c r="BE212" s="105">
        <f t="shared" si="1950"/>
        <v>0</v>
      </c>
      <c r="BF212" s="105">
        <f t="shared" si="1950"/>
        <v>0</v>
      </c>
      <c r="BG212" s="105">
        <f t="shared" si="1950"/>
        <v>0</v>
      </c>
      <c r="BH212" s="105">
        <f t="shared" si="1950"/>
        <v>0</v>
      </c>
      <c r="BI212" s="105">
        <f t="shared" si="1950"/>
        <v>0</v>
      </c>
      <c r="BJ212" s="105">
        <f t="shared" si="1950"/>
        <v>0</v>
      </c>
      <c r="BK212" s="105">
        <f t="shared" si="1950"/>
        <v>0</v>
      </c>
      <c r="BL212" s="105">
        <f t="shared" si="1950"/>
        <v>0</v>
      </c>
      <c r="BM212" s="105">
        <f t="shared" si="1950"/>
        <v>0</v>
      </c>
      <c r="BN212" s="105">
        <f t="shared" si="1950"/>
        <v>0</v>
      </c>
      <c r="BO212" s="105">
        <f t="shared" si="1950"/>
        <v>0</v>
      </c>
      <c r="BP212" s="105">
        <f t="shared" si="1950"/>
        <v>0</v>
      </c>
      <c r="BQ212" s="105">
        <f t="shared" ref="BQ212:DT212" si="1951">IF(BQ209+BQ210+BQ211&gt;$E$11,$E$11+BQ114+BQ126,IF(AND(BQ209+BQ210+BQ211&gt;0,BQ209+BQ210+BQ211&lt;$E$11+BQ114+BQ126),BQ209+BQ210+BQ211,0))</f>
        <v>0</v>
      </c>
      <c r="BR212" s="105">
        <f t="shared" si="1951"/>
        <v>0</v>
      </c>
      <c r="BS212" s="105">
        <f t="shared" si="1951"/>
        <v>0</v>
      </c>
      <c r="BT212" s="105">
        <f t="shared" si="1951"/>
        <v>0</v>
      </c>
      <c r="BU212" s="105">
        <f t="shared" si="1951"/>
        <v>0</v>
      </c>
      <c r="BV212" s="105">
        <f t="shared" si="1951"/>
        <v>0</v>
      </c>
      <c r="BW212" s="105">
        <f t="shared" si="1951"/>
        <v>0</v>
      </c>
      <c r="BX212" s="105">
        <f t="shared" si="1951"/>
        <v>0</v>
      </c>
      <c r="BY212" s="105">
        <f t="shared" si="1951"/>
        <v>0</v>
      </c>
      <c r="BZ212" s="105">
        <f t="shared" si="1951"/>
        <v>0</v>
      </c>
      <c r="CA212" s="105">
        <f t="shared" si="1951"/>
        <v>0</v>
      </c>
      <c r="CB212" s="105">
        <f t="shared" si="1951"/>
        <v>0</v>
      </c>
      <c r="CC212" s="105">
        <f t="shared" si="1951"/>
        <v>0</v>
      </c>
      <c r="CD212" s="105">
        <f t="shared" si="1951"/>
        <v>0</v>
      </c>
      <c r="CE212" s="105">
        <f t="shared" si="1951"/>
        <v>0</v>
      </c>
      <c r="CF212" s="105">
        <f t="shared" si="1951"/>
        <v>0</v>
      </c>
      <c r="CG212" s="105">
        <f t="shared" si="1951"/>
        <v>0</v>
      </c>
      <c r="CH212" s="105">
        <f t="shared" si="1951"/>
        <v>0</v>
      </c>
      <c r="CI212" s="105">
        <f t="shared" si="1951"/>
        <v>0</v>
      </c>
      <c r="CJ212" s="105">
        <f t="shared" si="1951"/>
        <v>0</v>
      </c>
      <c r="CK212" s="105">
        <f t="shared" si="1951"/>
        <v>0</v>
      </c>
      <c r="CL212" s="105">
        <f t="shared" si="1951"/>
        <v>0</v>
      </c>
      <c r="CM212" s="105">
        <f t="shared" si="1951"/>
        <v>0</v>
      </c>
      <c r="CN212" s="105">
        <f t="shared" si="1951"/>
        <v>0</v>
      </c>
      <c r="CO212" s="105">
        <f t="shared" si="1951"/>
        <v>0</v>
      </c>
      <c r="CP212" s="105">
        <f t="shared" si="1951"/>
        <v>0</v>
      </c>
      <c r="CQ212" s="105">
        <f t="shared" si="1951"/>
        <v>0</v>
      </c>
      <c r="CR212" s="105">
        <f t="shared" si="1951"/>
        <v>0</v>
      </c>
      <c r="CS212" s="105">
        <f t="shared" si="1951"/>
        <v>0</v>
      </c>
      <c r="CT212" s="105">
        <f t="shared" si="1951"/>
        <v>0</v>
      </c>
      <c r="CU212" s="105">
        <f t="shared" si="1951"/>
        <v>0</v>
      </c>
      <c r="CV212" s="105">
        <f t="shared" si="1951"/>
        <v>0</v>
      </c>
      <c r="CW212" s="105">
        <f t="shared" si="1951"/>
        <v>0</v>
      </c>
      <c r="CX212" s="105">
        <f t="shared" si="1951"/>
        <v>0</v>
      </c>
      <c r="CY212" s="105">
        <f t="shared" si="1951"/>
        <v>0</v>
      </c>
      <c r="CZ212" s="105">
        <f t="shared" si="1951"/>
        <v>0</v>
      </c>
      <c r="DA212" s="105">
        <f t="shared" si="1951"/>
        <v>0</v>
      </c>
      <c r="DB212" s="105">
        <f t="shared" si="1951"/>
        <v>0</v>
      </c>
      <c r="DC212" s="105">
        <f t="shared" si="1951"/>
        <v>0</v>
      </c>
      <c r="DD212" s="105">
        <f t="shared" si="1951"/>
        <v>0</v>
      </c>
      <c r="DE212" s="105">
        <f t="shared" si="1951"/>
        <v>0</v>
      </c>
      <c r="DF212" s="105">
        <f t="shared" si="1951"/>
        <v>0</v>
      </c>
      <c r="DG212" s="105">
        <f t="shared" si="1951"/>
        <v>0</v>
      </c>
      <c r="DH212" s="105">
        <f t="shared" si="1951"/>
        <v>0</v>
      </c>
      <c r="DI212" s="105">
        <f t="shared" si="1951"/>
        <v>0</v>
      </c>
      <c r="DJ212" s="105">
        <f t="shared" si="1951"/>
        <v>0</v>
      </c>
      <c r="DK212" s="105">
        <f t="shared" si="1951"/>
        <v>0</v>
      </c>
      <c r="DL212" s="105">
        <f t="shared" si="1951"/>
        <v>0</v>
      </c>
      <c r="DM212" s="105">
        <f t="shared" si="1951"/>
        <v>0</v>
      </c>
      <c r="DN212" s="105">
        <f t="shared" si="1951"/>
        <v>0</v>
      </c>
      <c r="DO212" s="105">
        <f t="shared" si="1951"/>
        <v>0</v>
      </c>
      <c r="DP212" s="105">
        <f t="shared" si="1951"/>
        <v>0</v>
      </c>
      <c r="DQ212" s="105">
        <f t="shared" si="1951"/>
        <v>0</v>
      </c>
      <c r="DR212" s="105">
        <f t="shared" si="1951"/>
        <v>0</v>
      </c>
      <c r="DS212" s="105">
        <f t="shared" si="1951"/>
        <v>0</v>
      </c>
      <c r="DT212" s="105">
        <f t="shared" si="1951"/>
        <v>0</v>
      </c>
      <c r="DU212" s="15"/>
    </row>
    <row r="213" spans="1:125" s="6" customFormat="1" ht="15.75" thickBot="1" x14ac:dyDescent="0.3">
      <c r="A213" s="58"/>
      <c r="B213" s="68" t="s">
        <v>11</v>
      </c>
      <c r="C213" s="68"/>
      <c r="D213" s="105">
        <f>IF(D209+D211-D212&lt;1,0,D209+D211-D212)</f>
        <v>0</v>
      </c>
      <c r="E213" s="105">
        <f t="shared" ref="E213:BP213" si="1952">IF(E209+E211-E212&lt;1,0,E209+E211-E212)</f>
        <v>0</v>
      </c>
      <c r="F213" s="105">
        <f t="shared" si="1952"/>
        <v>0</v>
      </c>
      <c r="G213" s="105">
        <f t="shared" si="1952"/>
        <v>0</v>
      </c>
      <c r="H213" s="105">
        <f t="shared" si="1952"/>
        <v>0</v>
      </c>
      <c r="I213" s="105">
        <f t="shared" si="1952"/>
        <v>0</v>
      </c>
      <c r="J213" s="105">
        <f t="shared" si="1952"/>
        <v>0</v>
      </c>
      <c r="K213" s="105">
        <f t="shared" si="1952"/>
        <v>0</v>
      </c>
      <c r="L213" s="105">
        <f t="shared" si="1952"/>
        <v>0</v>
      </c>
      <c r="M213" s="105">
        <f t="shared" si="1952"/>
        <v>0</v>
      </c>
      <c r="N213" s="105">
        <f t="shared" si="1952"/>
        <v>0</v>
      </c>
      <c r="O213" s="105">
        <f t="shared" si="1952"/>
        <v>0</v>
      </c>
      <c r="P213" s="105">
        <f t="shared" si="1952"/>
        <v>0</v>
      </c>
      <c r="Q213" s="105">
        <f t="shared" si="1952"/>
        <v>0</v>
      </c>
      <c r="R213" s="105">
        <f t="shared" si="1952"/>
        <v>0</v>
      </c>
      <c r="S213" s="105">
        <f t="shared" si="1952"/>
        <v>0</v>
      </c>
      <c r="T213" s="105">
        <f t="shared" si="1952"/>
        <v>0</v>
      </c>
      <c r="U213" s="105">
        <f t="shared" si="1952"/>
        <v>0</v>
      </c>
      <c r="V213" s="105">
        <f t="shared" si="1952"/>
        <v>0</v>
      </c>
      <c r="W213" s="105">
        <f t="shared" si="1952"/>
        <v>0</v>
      </c>
      <c r="X213" s="105">
        <f t="shared" si="1952"/>
        <v>0</v>
      </c>
      <c r="Y213" s="105">
        <f t="shared" si="1952"/>
        <v>0</v>
      </c>
      <c r="Z213" s="105">
        <f t="shared" si="1952"/>
        <v>0</v>
      </c>
      <c r="AA213" s="105">
        <f t="shared" si="1952"/>
        <v>0</v>
      </c>
      <c r="AB213" s="105">
        <f t="shared" si="1952"/>
        <v>0</v>
      </c>
      <c r="AC213" s="105">
        <f t="shared" si="1952"/>
        <v>0</v>
      </c>
      <c r="AD213" s="105">
        <f t="shared" si="1952"/>
        <v>0</v>
      </c>
      <c r="AE213" s="105">
        <f t="shared" si="1952"/>
        <v>0</v>
      </c>
      <c r="AF213" s="105">
        <f t="shared" si="1952"/>
        <v>0</v>
      </c>
      <c r="AG213" s="105">
        <f t="shared" si="1952"/>
        <v>0</v>
      </c>
      <c r="AH213" s="105">
        <f t="shared" si="1952"/>
        <v>0</v>
      </c>
      <c r="AI213" s="105">
        <f t="shared" si="1952"/>
        <v>0</v>
      </c>
      <c r="AJ213" s="105">
        <f t="shared" si="1952"/>
        <v>0</v>
      </c>
      <c r="AK213" s="105">
        <f t="shared" si="1952"/>
        <v>0</v>
      </c>
      <c r="AL213" s="105">
        <f t="shared" si="1952"/>
        <v>0</v>
      </c>
      <c r="AM213" s="105">
        <f t="shared" si="1952"/>
        <v>0</v>
      </c>
      <c r="AN213" s="105">
        <f t="shared" si="1952"/>
        <v>0</v>
      </c>
      <c r="AO213" s="105">
        <f t="shared" si="1952"/>
        <v>0</v>
      </c>
      <c r="AP213" s="105">
        <f t="shared" si="1952"/>
        <v>0</v>
      </c>
      <c r="AQ213" s="105">
        <f t="shared" si="1952"/>
        <v>0</v>
      </c>
      <c r="AR213" s="105">
        <f t="shared" si="1952"/>
        <v>0</v>
      </c>
      <c r="AS213" s="105">
        <f t="shared" si="1952"/>
        <v>0</v>
      </c>
      <c r="AT213" s="105">
        <f t="shared" si="1952"/>
        <v>0</v>
      </c>
      <c r="AU213" s="105">
        <f t="shared" si="1952"/>
        <v>0</v>
      </c>
      <c r="AV213" s="105">
        <f t="shared" si="1952"/>
        <v>0</v>
      </c>
      <c r="AW213" s="105">
        <f t="shared" si="1952"/>
        <v>0</v>
      </c>
      <c r="AX213" s="105">
        <f t="shared" si="1952"/>
        <v>0</v>
      </c>
      <c r="AY213" s="105">
        <f t="shared" si="1952"/>
        <v>0</v>
      </c>
      <c r="AZ213" s="105">
        <f t="shared" si="1952"/>
        <v>0</v>
      </c>
      <c r="BA213" s="105">
        <f t="shared" si="1952"/>
        <v>0</v>
      </c>
      <c r="BB213" s="105">
        <f t="shared" si="1952"/>
        <v>0</v>
      </c>
      <c r="BC213" s="105">
        <f t="shared" si="1952"/>
        <v>0</v>
      </c>
      <c r="BD213" s="105">
        <f t="shared" si="1952"/>
        <v>0</v>
      </c>
      <c r="BE213" s="105">
        <f t="shared" si="1952"/>
        <v>0</v>
      </c>
      <c r="BF213" s="105">
        <f t="shared" si="1952"/>
        <v>0</v>
      </c>
      <c r="BG213" s="105">
        <f t="shared" si="1952"/>
        <v>0</v>
      </c>
      <c r="BH213" s="105">
        <f t="shared" si="1952"/>
        <v>0</v>
      </c>
      <c r="BI213" s="105">
        <f t="shared" si="1952"/>
        <v>0</v>
      </c>
      <c r="BJ213" s="105">
        <f t="shared" si="1952"/>
        <v>0</v>
      </c>
      <c r="BK213" s="105">
        <f t="shared" si="1952"/>
        <v>0</v>
      </c>
      <c r="BL213" s="105">
        <f t="shared" si="1952"/>
        <v>0</v>
      </c>
      <c r="BM213" s="105">
        <f t="shared" si="1952"/>
        <v>0</v>
      </c>
      <c r="BN213" s="105">
        <f t="shared" si="1952"/>
        <v>0</v>
      </c>
      <c r="BO213" s="105">
        <f t="shared" si="1952"/>
        <v>0</v>
      </c>
      <c r="BP213" s="105">
        <f t="shared" si="1952"/>
        <v>0</v>
      </c>
      <c r="BQ213" s="105">
        <f t="shared" ref="BQ213:DT213" si="1953">IF(BQ209+BQ211-BQ212&lt;1,0,BQ209+BQ211-BQ212)</f>
        <v>0</v>
      </c>
      <c r="BR213" s="105">
        <f t="shared" si="1953"/>
        <v>0</v>
      </c>
      <c r="BS213" s="105">
        <f t="shared" si="1953"/>
        <v>0</v>
      </c>
      <c r="BT213" s="105">
        <f t="shared" si="1953"/>
        <v>0</v>
      </c>
      <c r="BU213" s="105">
        <f t="shared" si="1953"/>
        <v>0</v>
      </c>
      <c r="BV213" s="105">
        <f t="shared" si="1953"/>
        <v>0</v>
      </c>
      <c r="BW213" s="105">
        <f t="shared" si="1953"/>
        <v>0</v>
      </c>
      <c r="BX213" s="105">
        <f t="shared" si="1953"/>
        <v>0</v>
      </c>
      <c r="BY213" s="105">
        <f t="shared" si="1953"/>
        <v>0</v>
      </c>
      <c r="BZ213" s="105">
        <f t="shared" si="1953"/>
        <v>0</v>
      </c>
      <c r="CA213" s="105">
        <f t="shared" si="1953"/>
        <v>0</v>
      </c>
      <c r="CB213" s="105">
        <f t="shared" si="1953"/>
        <v>0</v>
      </c>
      <c r="CC213" s="105">
        <f t="shared" si="1953"/>
        <v>0</v>
      </c>
      <c r="CD213" s="105">
        <f t="shared" si="1953"/>
        <v>0</v>
      </c>
      <c r="CE213" s="105">
        <f t="shared" si="1953"/>
        <v>0</v>
      </c>
      <c r="CF213" s="105">
        <f t="shared" si="1953"/>
        <v>0</v>
      </c>
      <c r="CG213" s="105">
        <f t="shared" si="1953"/>
        <v>0</v>
      </c>
      <c r="CH213" s="105">
        <f t="shared" si="1953"/>
        <v>0</v>
      </c>
      <c r="CI213" s="105">
        <f t="shared" si="1953"/>
        <v>0</v>
      </c>
      <c r="CJ213" s="105">
        <f t="shared" si="1953"/>
        <v>0</v>
      </c>
      <c r="CK213" s="105">
        <f t="shared" si="1953"/>
        <v>0</v>
      </c>
      <c r="CL213" s="105">
        <f t="shared" si="1953"/>
        <v>0</v>
      </c>
      <c r="CM213" s="105">
        <f t="shared" si="1953"/>
        <v>0</v>
      </c>
      <c r="CN213" s="105">
        <f t="shared" si="1953"/>
        <v>0</v>
      </c>
      <c r="CO213" s="105">
        <f t="shared" si="1953"/>
        <v>0</v>
      </c>
      <c r="CP213" s="105">
        <f t="shared" si="1953"/>
        <v>0</v>
      </c>
      <c r="CQ213" s="105">
        <f t="shared" si="1953"/>
        <v>0</v>
      </c>
      <c r="CR213" s="105">
        <f t="shared" si="1953"/>
        <v>0</v>
      </c>
      <c r="CS213" s="105">
        <f t="shared" si="1953"/>
        <v>0</v>
      </c>
      <c r="CT213" s="105">
        <f t="shared" si="1953"/>
        <v>0</v>
      </c>
      <c r="CU213" s="105">
        <f t="shared" si="1953"/>
        <v>0</v>
      </c>
      <c r="CV213" s="105">
        <f t="shared" si="1953"/>
        <v>0</v>
      </c>
      <c r="CW213" s="105">
        <f t="shared" si="1953"/>
        <v>0</v>
      </c>
      <c r="CX213" s="105">
        <f t="shared" si="1953"/>
        <v>0</v>
      </c>
      <c r="CY213" s="105">
        <f t="shared" si="1953"/>
        <v>0</v>
      </c>
      <c r="CZ213" s="105">
        <f t="shared" si="1953"/>
        <v>0</v>
      </c>
      <c r="DA213" s="105">
        <f t="shared" si="1953"/>
        <v>0</v>
      </c>
      <c r="DB213" s="105">
        <f t="shared" si="1953"/>
        <v>0</v>
      </c>
      <c r="DC213" s="105">
        <f t="shared" si="1953"/>
        <v>0</v>
      </c>
      <c r="DD213" s="105">
        <f t="shared" si="1953"/>
        <v>0</v>
      </c>
      <c r="DE213" s="105">
        <f t="shared" si="1953"/>
        <v>0</v>
      </c>
      <c r="DF213" s="105">
        <f t="shared" si="1953"/>
        <v>0</v>
      </c>
      <c r="DG213" s="105">
        <f t="shared" si="1953"/>
        <v>0</v>
      </c>
      <c r="DH213" s="105">
        <f t="shared" si="1953"/>
        <v>0</v>
      </c>
      <c r="DI213" s="105">
        <f t="shared" si="1953"/>
        <v>0</v>
      </c>
      <c r="DJ213" s="105">
        <f t="shared" si="1953"/>
        <v>0</v>
      </c>
      <c r="DK213" s="105">
        <f t="shared" si="1953"/>
        <v>0</v>
      </c>
      <c r="DL213" s="105">
        <f t="shared" si="1953"/>
        <v>0</v>
      </c>
      <c r="DM213" s="105">
        <f t="shared" si="1953"/>
        <v>0</v>
      </c>
      <c r="DN213" s="105">
        <f t="shared" si="1953"/>
        <v>0</v>
      </c>
      <c r="DO213" s="105">
        <f t="shared" si="1953"/>
        <v>0</v>
      </c>
      <c r="DP213" s="105">
        <f t="shared" si="1953"/>
        <v>0</v>
      </c>
      <c r="DQ213" s="105">
        <f t="shared" si="1953"/>
        <v>0</v>
      </c>
      <c r="DR213" s="105">
        <f t="shared" si="1953"/>
        <v>0</v>
      </c>
      <c r="DS213" s="105">
        <f t="shared" si="1953"/>
        <v>0</v>
      </c>
      <c r="DT213" s="105">
        <f t="shared" si="1953"/>
        <v>0</v>
      </c>
      <c r="DU213" s="15"/>
    </row>
    <row r="214" spans="1:125" s="6" customFormat="1" ht="15.75" thickBot="1" x14ac:dyDescent="0.3">
      <c r="A214" s="98">
        <v>8</v>
      </c>
      <c r="B214" s="99">
        <f>B12</f>
        <v>0</v>
      </c>
      <c r="C214" s="106" t="str">
        <f>C11</f>
        <v>Select</v>
      </c>
      <c r="D214" s="90">
        <v>1</v>
      </c>
      <c r="E214" s="90">
        <f>D214+1</f>
        <v>2</v>
      </c>
      <c r="F214" s="90">
        <f t="shared" ref="F214" si="1954">E214+1</f>
        <v>3</v>
      </c>
      <c r="G214" s="90">
        <f t="shared" ref="G214" si="1955">F214+1</f>
        <v>4</v>
      </c>
      <c r="H214" s="90">
        <f t="shared" ref="H214" si="1956">G214+1</f>
        <v>5</v>
      </c>
      <c r="I214" s="90">
        <f t="shared" ref="I214" si="1957">H214+1</f>
        <v>6</v>
      </c>
      <c r="J214" s="90">
        <f t="shared" ref="J214" si="1958">I214+1</f>
        <v>7</v>
      </c>
      <c r="K214" s="90">
        <f t="shared" ref="K214" si="1959">J214+1</f>
        <v>8</v>
      </c>
      <c r="L214" s="90">
        <f t="shared" ref="L214" si="1960">K214+1</f>
        <v>9</v>
      </c>
      <c r="M214" s="90">
        <f t="shared" ref="M214" si="1961">L214+1</f>
        <v>10</v>
      </c>
      <c r="N214" s="90">
        <f t="shared" ref="N214" si="1962">M214+1</f>
        <v>11</v>
      </c>
      <c r="O214" s="90">
        <f t="shared" ref="O214" si="1963">N214+1</f>
        <v>12</v>
      </c>
      <c r="P214" s="90">
        <f t="shared" ref="P214" si="1964">O214+1</f>
        <v>13</v>
      </c>
      <c r="Q214" s="90">
        <f t="shared" ref="Q214" si="1965">P214+1</f>
        <v>14</v>
      </c>
      <c r="R214" s="90">
        <f t="shared" ref="R214" si="1966">Q214+1</f>
        <v>15</v>
      </c>
      <c r="S214" s="90">
        <f t="shared" ref="S214" si="1967">R214+1</f>
        <v>16</v>
      </c>
      <c r="T214" s="90">
        <f t="shared" ref="T214" si="1968">S214+1</f>
        <v>17</v>
      </c>
      <c r="U214" s="90">
        <f t="shared" ref="U214" si="1969">T214+1</f>
        <v>18</v>
      </c>
      <c r="V214" s="90">
        <f t="shared" ref="V214" si="1970">U214+1</f>
        <v>19</v>
      </c>
      <c r="W214" s="90">
        <f t="shared" ref="W214" si="1971">V214+1</f>
        <v>20</v>
      </c>
      <c r="X214" s="90">
        <f t="shared" ref="X214" si="1972">W214+1</f>
        <v>21</v>
      </c>
      <c r="Y214" s="90">
        <f t="shared" ref="Y214" si="1973">X214+1</f>
        <v>22</v>
      </c>
      <c r="Z214" s="90">
        <f t="shared" ref="Z214" si="1974">Y214+1</f>
        <v>23</v>
      </c>
      <c r="AA214" s="90">
        <f t="shared" ref="AA214" si="1975">Z214+1</f>
        <v>24</v>
      </c>
      <c r="AB214" s="90">
        <f t="shared" ref="AB214" si="1976">AA214+1</f>
        <v>25</v>
      </c>
      <c r="AC214" s="90">
        <f t="shared" ref="AC214" si="1977">AB214+1</f>
        <v>26</v>
      </c>
      <c r="AD214" s="90">
        <f t="shared" ref="AD214" si="1978">AC214+1</f>
        <v>27</v>
      </c>
      <c r="AE214" s="90">
        <f t="shared" ref="AE214" si="1979">AD214+1</f>
        <v>28</v>
      </c>
      <c r="AF214" s="90">
        <f t="shared" ref="AF214" si="1980">AE214+1</f>
        <v>29</v>
      </c>
      <c r="AG214" s="90">
        <f t="shared" ref="AG214" si="1981">AF214+1</f>
        <v>30</v>
      </c>
      <c r="AH214" s="90">
        <f t="shared" ref="AH214" si="1982">AG214+1</f>
        <v>31</v>
      </c>
      <c r="AI214" s="90">
        <f t="shared" ref="AI214" si="1983">AH214+1</f>
        <v>32</v>
      </c>
      <c r="AJ214" s="90">
        <f t="shared" ref="AJ214" si="1984">AI214+1</f>
        <v>33</v>
      </c>
      <c r="AK214" s="90">
        <f t="shared" ref="AK214" si="1985">AJ214+1</f>
        <v>34</v>
      </c>
      <c r="AL214" s="90">
        <f t="shared" ref="AL214" si="1986">AK214+1</f>
        <v>35</v>
      </c>
      <c r="AM214" s="90">
        <f t="shared" ref="AM214" si="1987">AL214+1</f>
        <v>36</v>
      </c>
      <c r="AN214" s="90">
        <f t="shared" ref="AN214" si="1988">AM214+1</f>
        <v>37</v>
      </c>
      <c r="AO214" s="90">
        <f t="shared" ref="AO214" si="1989">AN214+1</f>
        <v>38</v>
      </c>
      <c r="AP214" s="90">
        <f t="shared" ref="AP214" si="1990">AO214+1</f>
        <v>39</v>
      </c>
      <c r="AQ214" s="90">
        <f t="shared" ref="AQ214" si="1991">AP214+1</f>
        <v>40</v>
      </c>
      <c r="AR214" s="90">
        <f t="shared" ref="AR214" si="1992">AQ214+1</f>
        <v>41</v>
      </c>
      <c r="AS214" s="90">
        <f t="shared" ref="AS214" si="1993">AR214+1</f>
        <v>42</v>
      </c>
      <c r="AT214" s="90">
        <f t="shared" ref="AT214" si="1994">AS214+1</f>
        <v>43</v>
      </c>
      <c r="AU214" s="90">
        <f t="shared" ref="AU214" si="1995">AT214+1</f>
        <v>44</v>
      </c>
      <c r="AV214" s="90">
        <f t="shared" ref="AV214" si="1996">AU214+1</f>
        <v>45</v>
      </c>
      <c r="AW214" s="90">
        <f t="shared" ref="AW214" si="1997">AV214+1</f>
        <v>46</v>
      </c>
      <c r="AX214" s="90">
        <f t="shared" ref="AX214" si="1998">AW214+1</f>
        <v>47</v>
      </c>
      <c r="AY214" s="90">
        <f t="shared" ref="AY214" si="1999">AX214+1</f>
        <v>48</v>
      </c>
      <c r="AZ214" s="90">
        <f t="shared" ref="AZ214" si="2000">AY214+1</f>
        <v>49</v>
      </c>
      <c r="BA214" s="90">
        <f t="shared" ref="BA214" si="2001">AZ214+1</f>
        <v>50</v>
      </c>
      <c r="BB214" s="90">
        <f t="shared" ref="BB214" si="2002">BA214+1</f>
        <v>51</v>
      </c>
      <c r="BC214" s="90">
        <f t="shared" ref="BC214" si="2003">BB214+1</f>
        <v>52</v>
      </c>
      <c r="BD214" s="90">
        <f t="shared" ref="BD214" si="2004">BC214+1</f>
        <v>53</v>
      </c>
      <c r="BE214" s="90">
        <f t="shared" ref="BE214" si="2005">BD214+1</f>
        <v>54</v>
      </c>
      <c r="BF214" s="90">
        <f t="shared" ref="BF214" si="2006">BE214+1</f>
        <v>55</v>
      </c>
      <c r="BG214" s="90">
        <f t="shared" ref="BG214" si="2007">BF214+1</f>
        <v>56</v>
      </c>
      <c r="BH214" s="90">
        <f t="shared" ref="BH214" si="2008">BG214+1</f>
        <v>57</v>
      </c>
      <c r="BI214" s="90">
        <f t="shared" ref="BI214" si="2009">BH214+1</f>
        <v>58</v>
      </c>
      <c r="BJ214" s="90">
        <f t="shared" ref="BJ214" si="2010">BI214+1</f>
        <v>59</v>
      </c>
      <c r="BK214" s="90">
        <f t="shared" ref="BK214" si="2011">BJ214+1</f>
        <v>60</v>
      </c>
      <c r="BL214" s="90">
        <f t="shared" ref="BL214" si="2012">BK214+1</f>
        <v>61</v>
      </c>
      <c r="BM214" s="90">
        <f t="shared" ref="BM214" si="2013">BL214+1</f>
        <v>62</v>
      </c>
      <c r="BN214" s="90">
        <f t="shared" ref="BN214" si="2014">BM214+1</f>
        <v>63</v>
      </c>
      <c r="BO214" s="90">
        <f t="shared" ref="BO214" si="2015">BN214+1</f>
        <v>64</v>
      </c>
      <c r="BP214" s="90">
        <f t="shared" ref="BP214" si="2016">BO214+1</f>
        <v>65</v>
      </c>
      <c r="BQ214" s="90">
        <f t="shared" ref="BQ214" si="2017">BP214+1</f>
        <v>66</v>
      </c>
      <c r="BR214" s="90">
        <f t="shared" ref="BR214" si="2018">BQ214+1</f>
        <v>67</v>
      </c>
      <c r="BS214" s="90">
        <f t="shared" ref="BS214" si="2019">BR214+1</f>
        <v>68</v>
      </c>
      <c r="BT214" s="90">
        <f t="shared" ref="BT214" si="2020">BS214+1</f>
        <v>69</v>
      </c>
      <c r="BU214" s="90">
        <f t="shared" ref="BU214" si="2021">BT214+1</f>
        <v>70</v>
      </c>
      <c r="BV214" s="90">
        <f t="shared" ref="BV214" si="2022">BU214+1</f>
        <v>71</v>
      </c>
      <c r="BW214" s="90">
        <f t="shared" ref="BW214" si="2023">BV214+1</f>
        <v>72</v>
      </c>
      <c r="BX214" s="90">
        <f t="shared" ref="BX214" si="2024">BW214+1</f>
        <v>73</v>
      </c>
      <c r="BY214" s="90">
        <f t="shared" ref="BY214" si="2025">BX214+1</f>
        <v>74</v>
      </c>
      <c r="BZ214" s="90">
        <f t="shared" ref="BZ214" si="2026">BY214+1</f>
        <v>75</v>
      </c>
      <c r="CA214" s="90">
        <f t="shared" ref="CA214" si="2027">BZ214+1</f>
        <v>76</v>
      </c>
      <c r="CB214" s="90">
        <f t="shared" ref="CB214" si="2028">CA214+1</f>
        <v>77</v>
      </c>
      <c r="CC214" s="90">
        <f t="shared" ref="CC214" si="2029">CB214+1</f>
        <v>78</v>
      </c>
      <c r="CD214" s="90">
        <f t="shared" ref="CD214" si="2030">CC214+1</f>
        <v>79</v>
      </c>
      <c r="CE214" s="90">
        <f t="shared" ref="CE214" si="2031">CD214+1</f>
        <v>80</v>
      </c>
      <c r="CF214" s="90">
        <f t="shared" ref="CF214" si="2032">CE214+1</f>
        <v>81</v>
      </c>
      <c r="CG214" s="90">
        <f t="shared" ref="CG214" si="2033">CF214+1</f>
        <v>82</v>
      </c>
      <c r="CH214" s="90">
        <f t="shared" ref="CH214" si="2034">CG214+1</f>
        <v>83</v>
      </c>
      <c r="CI214" s="90">
        <f t="shared" ref="CI214" si="2035">CH214+1</f>
        <v>84</v>
      </c>
      <c r="CJ214" s="90">
        <f t="shared" ref="CJ214" si="2036">CI214+1</f>
        <v>85</v>
      </c>
      <c r="CK214" s="90">
        <f t="shared" ref="CK214" si="2037">CJ214+1</f>
        <v>86</v>
      </c>
      <c r="CL214" s="90">
        <f t="shared" ref="CL214" si="2038">CK214+1</f>
        <v>87</v>
      </c>
      <c r="CM214" s="90">
        <f t="shared" ref="CM214" si="2039">CL214+1</f>
        <v>88</v>
      </c>
      <c r="CN214" s="90">
        <f t="shared" ref="CN214" si="2040">CM214+1</f>
        <v>89</v>
      </c>
      <c r="CO214" s="90">
        <f t="shared" ref="CO214" si="2041">CN214+1</f>
        <v>90</v>
      </c>
      <c r="CP214" s="90">
        <f t="shared" ref="CP214" si="2042">CO214+1</f>
        <v>91</v>
      </c>
      <c r="CQ214" s="90">
        <f t="shared" ref="CQ214" si="2043">CP214+1</f>
        <v>92</v>
      </c>
      <c r="CR214" s="90">
        <f t="shared" ref="CR214" si="2044">CQ214+1</f>
        <v>93</v>
      </c>
      <c r="CS214" s="90">
        <f t="shared" ref="CS214" si="2045">CR214+1</f>
        <v>94</v>
      </c>
      <c r="CT214" s="90">
        <f t="shared" ref="CT214" si="2046">CS214+1</f>
        <v>95</v>
      </c>
      <c r="CU214" s="90">
        <f t="shared" ref="CU214" si="2047">CT214+1</f>
        <v>96</v>
      </c>
      <c r="CV214" s="90">
        <f t="shared" ref="CV214" si="2048">CU214+1</f>
        <v>97</v>
      </c>
      <c r="CW214" s="90">
        <f t="shared" ref="CW214" si="2049">CV214+1</f>
        <v>98</v>
      </c>
      <c r="CX214" s="90">
        <f t="shared" ref="CX214" si="2050">CW214+1</f>
        <v>99</v>
      </c>
      <c r="CY214" s="90">
        <f t="shared" ref="CY214" si="2051">CX214+1</f>
        <v>100</v>
      </c>
      <c r="CZ214" s="90">
        <f t="shared" ref="CZ214" si="2052">CY214+1</f>
        <v>101</v>
      </c>
      <c r="DA214" s="90">
        <f t="shared" ref="DA214" si="2053">CZ214+1</f>
        <v>102</v>
      </c>
      <c r="DB214" s="90">
        <f t="shared" ref="DB214" si="2054">DA214+1</f>
        <v>103</v>
      </c>
      <c r="DC214" s="90">
        <f t="shared" ref="DC214" si="2055">DB214+1</f>
        <v>104</v>
      </c>
      <c r="DD214" s="90">
        <f t="shared" ref="DD214" si="2056">DC214+1</f>
        <v>105</v>
      </c>
      <c r="DE214" s="90">
        <f t="shared" ref="DE214" si="2057">DD214+1</f>
        <v>106</v>
      </c>
      <c r="DF214" s="90">
        <f t="shared" ref="DF214" si="2058">DE214+1</f>
        <v>107</v>
      </c>
      <c r="DG214" s="90">
        <f t="shared" ref="DG214" si="2059">DF214+1</f>
        <v>108</v>
      </c>
      <c r="DH214" s="90">
        <f t="shared" ref="DH214" si="2060">DG214+1</f>
        <v>109</v>
      </c>
      <c r="DI214" s="90">
        <f t="shared" ref="DI214" si="2061">DH214+1</f>
        <v>110</v>
      </c>
      <c r="DJ214" s="90">
        <f t="shared" ref="DJ214" si="2062">DI214+1</f>
        <v>111</v>
      </c>
      <c r="DK214" s="90">
        <f t="shared" ref="DK214" si="2063">DJ214+1</f>
        <v>112</v>
      </c>
      <c r="DL214" s="90">
        <f t="shared" ref="DL214" si="2064">DK214+1</f>
        <v>113</v>
      </c>
      <c r="DM214" s="90">
        <f t="shared" ref="DM214" si="2065">DL214+1</f>
        <v>114</v>
      </c>
      <c r="DN214" s="90">
        <f t="shared" ref="DN214" si="2066">DM214+1</f>
        <v>115</v>
      </c>
      <c r="DO214" s="90">
        <f t="shared" ref="DO214" si="2067">DN214+1</f>
        <v>116</v>
      </c>
      <c r="DP214" s="90">
        <f t="shared" ref="DP214" si="2068">DO214+1</f>
        <v>117</v>
      </c>
      <c r="DQ214" s="90">
        <f t="shared" ref="DQ214" si="2069">DP214+1</f>
        <v>118</v>
      </c>
      <c r="DR214" s="90">
        <f t="shared" ref="DR214" si="2070">DQ214+1</f>
        <v>119</v>
      </c>
      <c r="DS214" s="90">
        <f t="shared" ref="DS214" si="2071">DR214+1</f>
        <v>120</v>
      </c>
      <c r="DT214" s="90">
        <f t="shared" ref="DT214" si="2072">DS214+1</f>
        <v>121</v>
      </c>
      <c r="DU214" s="15"/>
    </row>
    <row r="215" spans="1:125" s="6" customFormat="1" x14ac:dyDescent="0.25">
      <c r="A215" s="58"/>
      <c r="B215" s="68" t="s">
        <v>8</v>
      </c>
      <c r="C215" s="68"/>
      <c r="D215" s="105">
        <f>D12</f>
        <v>0</v>
      </c>
      <c r="E215" s="105">
        <f>D219</f>
        <v>0</v>
      </c>
      <c r="F215" s="105">
        <f t="shared" ref="F215" si="2073">E219</f>
        <v>0</v>
      </c>
      <c r="G215" s="105">
        <f t="shared" ref="G215" si="2074">F219</f>
        <v>0</v>
      </c>
      <c r="H215" s="105">
        <f t="shared" ref="H215" si="2075">G219</f>
        <v>0</v>
      </c>
      <c r="I215" s="105">
        <f t="shared" ref="I215" si="2076">H219</f>
        <v>0</v>
      </c>
      <c r="J215" s="105">
        <f t="shared" ref="J215" si="2077">I219</f>
        <v>0</v>
      </c>
      <c r="K215" s="105">
        <f t="shared" ref="K215" si="2078">J219</f>
        <v>0</v>
      </c>
      <c r="L215" s="105">
        <f t="shared" ref="L215" si="2079">K219</f>
        <v>0</v>
      </c>
      <c r="M215" s="105">
        <f t="shared" ref="M215" si="2080">L219</f>
        <v>0</v>
      </c>
      <c r="N215" s="105">
        <f t="shared" ref="N215" si="2081">M219</f>
        <v>0</v>
      </c>
      <c r="O215" s="105">
        <f t="shared" ref="O215" si="2082">N219</f>
        <v>0</v>
      </c>
      <c r="P215" s="105">
        <f t="shared" ref="P215" si="2083">O219</f>
        <v>0</v>
      </c>
      <c r="Q215" s="105">
        <f t="shared" ref="Q215" si="2084">P219</f>
        <v>0</v>
      </c>
      <c r="R215" s="105">
        <f t="shared" ref="R215" si="2085">Q219</f>
        <v>0</v>
      </c>
      <c r="S215" s="105">
        <f t="shared" ref="S215" si="2086">R219</f>
        <v>0</v>
      </c>
      <c r="T215" s="105">
        <f t="shared" ref="T215" si="2087">S219</f>
        <v>0</v>
      </c>
      <c r="U215" s="105">
        <f t="shared" ref="U215" si="2088">T219</f>
        <v>0</v>
      </c>
      <c r="V215" s="105">
        <f t="shared" ref="V215" si="2089">U219</f>
        <v>0</v>
      </c>
      <c r="W215" s="105">
        <f t="shared" ref="W215" si="2090">V219</f>
        <v>0</v>
      </c>
      <c r="X215" s="105">
        <f t="shared" ref="X215" si="2091">W219</f>
        <v>0</v>
      </c>
      <c r="Y215" s="105">
        <f t="shared" ref="Y215" si="2092">X219</f>
        <v>0</v>
      </c>
      <c r="Z215" s="105">
        <f t="shared" ref="Z215" si="2093">Y219</f>
        <v>0</v>
      </c>
      <c r="AA215" s="105">
        <f t="shared" ref="AA215" si="2094">Z219</f>
        <v>0</v>
      </c>
      <c r="AB215" s="105">
        <f t="shared" ref="AB215" si="2095">AA219</f>
        <v>0</v>
      </c>
      <c r="AC215" s="105">
        <f t="shared" ref="AC215" si="2096">AB219</f>
        <v>0</v>
      </c>
      <c r="AD215" s="105">
        <f t="shared" ref="AD215" si="2097">AC219</f>
        <v>0</v>
      </c>
      <c r="AE215" s="105">
        <f t="shared" ref="AE215" si="2098">AD219</f>
        <v>0</v>
      </c>
      <c r="AF215" s="105">
        <f t="shared" ref="AF215" si="2099">AE219</f>
        <v>0</v>
      </c>
      <c r="AG215" s="105">
        <f t="shared" ref="AG215" si="2100">AF219</f>
        <v>0</v>
      </c>
      <c r="AH215" s="105">
        <f t="shared" ref="AH215" si="2101">AG219</f>
        <v>0</v>
      </c>
      <c r="AI215" s="105">
        <f t="shared" ref="AI215" si="2102">AH219</f>
        <v>0</v>
      </c>
      <c r="AJ215" s="105">
        <f t="shared" ref="AJ215" si="2103">AI219</f>
        <v>0</v>
      </c>
      <c r="AK215" s="105">
        <f t="shared" ref="AK215" si="2104">AJ219</f>
        <v>0</v>
      </c>
      <c r="AL215" s="105">
        <f t="shared" ref="AL215" si="2105">AK219</f>
        <v>0</v>
      </c>
      <c r="AM215" s="105">
        <f t="shared" ref="AM215" si="2106">AL219</f>
        <v>0</v>
      </c>
      <c r="AN215" s="105">
        <f t="shared" ref="AN215" si="2107">AM219</f>
        <v>0</v>
      </c>
      <c r="AO215" s="105">
        <f t="shared" ref="AO215" si="2108">AN219</f>
        <v>0</v>
      </c>
      <c r="AP215" s="105">
        <f t="shared" ref="AP215" si="2109">AO219</f>
        <v>0</v>
      </c>
      <c r="AQ215" s="105">
        <f t="shared" ref="AQ215" si="2110">AP219</f>
        <v>0</v>
      </c>
      <c r="AR215" s="105">
        <f t="shared" ref="AR215" si="2111">AQ219</f>
        <v>0</v>
      </c>
      <c r="AS215" s="105">
        <f t="shared" ref="AS215" si="2112">AR219</f>
        <v>0</v>
      </c>
      <c r="AT215" s="105">
        <f t="shared" ref="AT215" si="2113">AS219</f>
        <v>0</v>
      </c>
      <c r="AU215" s="105">
        <f t="shared" ref="AU215" si="2114">AT219</f>
        <v>0</v>
      </c>
      <c r="AV215" s="105">
        <f t="shared" ref="AV215" si="2115">AU219</f>
        <v>0</v>
      </c>
      <c r="AW215" s="105">
        <f t="shared" ref="AW215" si="2116">AV219</f>
        <v>0</v>
      </c>
      <c r="AX215" s="105">
        <f t="shared" ref="AX215" si="2117">AW219</f>
        <v>0</v>
      </c>
      <c r="AY215" s="105">
        <f t="shared" ref="AY215" si="2118">AX219</f>
        <v>0</v>
      </c>
      <c r="AZ215" s="105">
        <f t="shared" ref="AZ215" si="2119">AY219</f>
        <v>0</v>
      </c>
      <c r="BA215" s="105">
        <f t="shared" ref="BA215" si="2120">AZ219</f>
        <v>0</v>
      </c>
      <c r="BB215" s="105">
        <f t="shared" ref="BB215" si="2121">BA219</f>
        <v>0</v>
      </c>
      <c r="BC215" s="105">
        <f t="shared" ref="BC215" si="2122">BB219</f>
        <v>0</v>
      </c>
      <c r="BD215" s="105">
        <f t="shared" ref="BD215" si="2123">BC219</f>
        <v>0</v>
      </c>
      <c r="BE215" s="105">
        <f t="shared" ref="BE215" si="2124">BD219</f>
        <v>0</v>
      </c>
      <c r="BF215" s="105">
        <f t="shared" ref="BF215" si="2125">BE219</f>
        <v>0</v>
      </c>
      <c r="BG215" s="105">
        <f t="shared" ref="BG215" si="2126">BF219</f>
        <v>0</v>
      </c>
      <c r="BH215" s="105">
        <f t="shared" ref="BH215" si="2127">BG219</f>
        <v>0</v>
      </c>
      <c r="BI215" s="105">
        <f t="shared" ref="BI215" si="2128">BH219</f>
        <v>0</v>
      </c>
      <c r="BJ215" s="105">
        <f t="shared" ref="BJ215" si="2129">BI219</f>
        <v>0</v>
      </c>
      <c r="BK215" s="105">
        <f t="shared" ref="BK215" si="2130">BJ219</f>
        <v>0</v>
      </c>
      <c r="BL215" s="105">
        <f t="shared" ref="BL215" si="2131">BK219</f>
        <v>0</v>
      </c>
      <c r="BM215" s="105">
        <f t="shared" ref="BM215" si="2132">BL219</f>
        <v>0</v>
      </c>
      <c r="BN215" s="105">
        <f t="shared" ref="BN215" si="2133">BM219</f>
        <v>0</v>
      </c>
      <c r="BO215" s="105">
        <f t="shared" ref="BO215" si="2134">BN219</f>
        <v>0</v>
      </c>
      <c r="BP215" s="105">
        <f t="shared" ref="BP215" si="2135">BO219</f>
        <v>0</v>
      </c>
      <c r="BQ215" s="105">
        <f t="shared" ref="BQ215" si="2136">BP219</f>
        <v>0</v>
      </c>
      <c r="BR215" s="105">
        <f t="shared" ref="BR215" si="2137">BQ219</f>
        <v>0</v>
      </c>
      <c r="BS215" s="105">
        <f t="shared" ref="BS215" si="2138">BR219</f>
        <v>0</v>
      </c>
      <c r="BT215" s="105">
        <f t="shared" ref="BT215" si="2139">BS219</f>
        <v>0</v>
      </c>
      <c r="BU215" s="105">
        <f t="shared" ref="BU215" si="2140">BT219</f>
        <v>0</v>
      </c>
      <c r="BV215" s="105">
        <f t="shared" ref="BV215" si="2141">BU219</f>
        <v>0</v>
      </c>
      <c r="BW215" s="105">
        <f t="shared" ref="BW215" si="2142">BV219</f>
        <v>0</v>
      </c>
      <c r="BX215" s="105">
        <f t="shared" ref="BX215" si="2143">BW219</f>
        <v>0</v>
      </c>
      <c r="BY215" s="105">
        <f t="shared" ref="BY215" si="2144">BX219</f>
        <v>0</v>
      </c>
      <c r="BZ215" s="105">
        <f t="shared" ref="BZ215" si="2145">BY219</f>
        <v>0</v>
      </c>
      <c r="CA215" s="105">
        <f t="shared" ref="CA215" si="2146">BZ219</f>
        <v>0</v>
      </c>
      <c r="CB215" s="105">
        <f t="shared" ref="CB215" si="2147">CA219</f>
        <v>0</v>
      </c>
      <c r="CC215" s="105">
        <f t="shared" ref="CC215" si="2148">CB219</f>
        <v>0</v>
      </c>
      <c r="CD215" s="105">
        <f t="shared" ref="CD215" si="2149">CC219</f>
        <v>0</v>
      </c>
      <c r="CE215" s="105">
        <f t="shared" ref="CE215" si="2150">CD219</f>
        <v>0</v>
      </c>
      <c r="CF215" s="105">
        <f t="shared" ref="CF215" si="2151">CE219</f>
        <v>0</v>
      </c>
      <c r="CG215" s="105">
        <f t="shared" ref="CG215" si="2152">CF219</f>
        <v>0</v>
      </c>
      <c r="CH215" s="105">
        <f t="shared" ref="CH215" si="2153">CG219</f>
        <v>0</v>
      </c>
      <c r="CI215" s="105">
        <f t="shared" ref="CI215" si="2154">CH219</f>
        <v>0</v>
      </c>
      <c r="CJ215" s="105">
        <f t="shared" ref="CJ215" si="2155">CI219</f>
        <v>0</v>
      </c>
      <c r="CK215" s="105">
        <f t="shared" ref="CK215" si="2156">CJ219</f>
        <v>0</v>
      </c>
      <c r="CL215" s="105">
        <f t="shared" ref="CL215" si="2157">CK219</f>
        <v>0</v>
      </c>
      <c r="CM215" s="105">
        <f t="shared" ref="CM215" si="2158">CL219</f>
        <v>0</v>
      </c>
      <c r="CN215" s="105">
        <f t="shared" ref="CN215" si="2159">CM219</f>
        <v>0</v>
      </c>
      <c r="CO215" s="105">
        <f t="shared" ref="CO215" si="2160">CN219</f>
        <v>0</v>
      </c>
      <c r="CP215" s="105">
        <f t="shared" ref="CP215" si="2161">CO219</f>
        <v>0</v>
      </c>
      <c r="CQ215" s="105">
        <f t="shared" ref="CQ215" si="2162">CP219</f>
        <v>0</v>
      </c>
      <c r="CR215" s="105">
        <f t="shared" ref="CR215" si="2163">CQ219</f>
        <v>0</v>
      </c>
      <c r="CS215" s="105">
        <f t="shared" ref="CS215" si="2164">CR219</f>
        <v>0</v>
      </c>
      <c r="CT215" s="105">
        <f t="shared" ref="CT215" si="2165">CS219</f>
        <v>0</v>
      </c>
      <c r="CU215" s="105">
        <f t="shared" ref="CU215" si="2166">CT219</f>
        <v>0</v>
      </c>
      <c r="CV215" s="105">
        <f t="shared" ref="CV215" si="2167">CU219</f>
        <v>0</v>
      </c>
      <c r="CW215" s="105">
        <f t="shared" ref="CW215" si="2168">CV219</f>
        <v>0</v>
      </c>
      <c r="CX215" s="105">
        <f t="shared" ref="CX215" si="2169">CW219</f>
        <v>0</v>
      </c>
      <c r="CY215" s="105">
        <f t="shared" ref="CY215" si="2170">CX219</f>
        <v>0</v>
      </c>
      <c r="CZ215" s="105">
        <f t="shared" ref="CZ215" si="2171">CY219</f>
        <v>0</v>
      </c>
      <c r="DA215" s="105">
        <f t="shared" ref="DA215" si="2172">CZ219</f>
        <v>0</v>
      </c>
      <c r="DB215" s="105">
        <f t="shared" ref="DB215" si="2173">DA219</f>
        <v>0</v>
      </c>
      <c r="DC215" s="105">
        <f t="shared" ref="DC215" si="2174">DB219</f>
        <v>0</v>
      </c>
      <c r="DD215" s="105">
        <f t="shared" ref="DD215" si="2175">DC219</f>
        <v>0</v>
      </c>
      <c r="DE215" s="105">
        <f t="shared" ref="DE215" si="2176">DD219</f>
        <v>0</v>
      </c>
      <c r="DF215" s="105">
        <f t="shared" ref="DF215" si="2177">DE219</f>
        <v>0</v>
      </c>
      <c r="DG215" s="105">
        <f t="shared" ref="DG215" si="2178">DF219</f>
        <v>0</v>
      </c>
      <c r="DH215" s="105">
        <f t="shared" ref="DH215" si="2179">DG219</f>
        <v>0</v>
      </c>
      <c r="DI215" s="105">
        <f t="shared" ref="DI215" si="2180">DH219</f>
        <v>0</v>
      </c>
      <c r="DJ215" s="105">
        <f t="shared" ref="DJ215" si="2181">DI219</f>
        <v>0</v>
      </c>
      <c r="DK215" s="105">
        <f t="shared" ref="DK215" si="2182">DJ219</f>
        <v>0</v>
      </c>
      <c r="DL215" s="105">
        <f t="shared" ref="DL215" si="2183">DK219</f>
        <v>0</v>
      </c>
      <c r="DM215" s="105">
        <f t="shared" ref="DM215" si="2184">DL219</f>
        <v>0</v>
      </c>
      <c r="DN215" s="105">
        <f t="shared" ref="DN215" si="2185">DM219</f>
        <v>0</v>
      </c>
      <c r="DO215" s="105">
        <f t="shared" ref="DO215" si="2186">DN219</f>
        <v>0</v>
      </c>
      <c r="DP215" s="105">
        <f t="shared" ref="DP215" si="2187">DO219</f>
        <v>0</v>
      </c>
      <c r="DQ215" s="105">
        <f t="shared" ref="DQ215" si="2188">DP219</f>
        <v>0</v>
      </c>
      <c r="DR215" s="105">
        <f t="shared" ref="DR215" si="2189">DQ219</f>
        <v>0</v>
      </c>
      <c r="DS215" s="105">
        <f t="shared" ref="DS215" si="2190">DR219</f>
        <v>0</v>
      </c>
      <c r="DT215" s="105">
        <f t="shared" ref="DT215" si="2191">DS219</f>
        <v>0</v>
      </c>
      <c r="DU215" s="15"/>
    </row>
    <row r="216" spans="1:125" s="6" customFormat="1" x14ac:dyDescent="0.25">
      <c r="A216" s="58"/>
      <c r="B216" s="68" t="s">
        <v>149</v>
      </c>
      <c r="C216" s="101">
        <f>SUM(D216:DS216)</f>
        <v>0</v>
      </c>
      <c r="D216" s="105">
        <f>IF(D215&gt;0,$F$12,0)</f>
        <v>0</v>
      </c>
      <c r="E216" s="105">
        <f t="shared" ref="E216:BP216" si="2192">IF(E215&gt;0,$F$12,0)</f>
        <v>0</v>
      </c>
      <c r="F216" s="105">
        <f t="shared" si="2192"/>
        <v>0</v>
      </c>
      <c r="G216" s="105">
        <f t="shared" si="2192"/>
        <v>0</v>
      </c>
      <c r="H216" s="105">
        <f t="shared" si="2192"/>
        <v>0</v>
      </c>
      <c r="I216" s="105">
        <f t="shared" si="2192"/>
        <v>0</v>
      </c>
      <c r="J216" s="105">
        <f t="shared" si="2192"/>
        <v>0</v>
      </c>
      <c r="K216" s="105">
        <f t="shared" si="2192"/>
        <v>0</v>
      </c>
      <c r="L216" s="105">
        <f t="shared" si="2192"/>
        <v>0</v>
      </c>
      <c r="M216" s="105">
        <f t="shared" si="2192"/>
        <v>0</v>
      </c>
      <c r="N216" s="105">
        <f t="shared" si="2192"/>
        <v>0</v>
      </c>
      <c r="O216" s="105">
        <f t="shared" si="2192"/>
        <v>0</v>
      </c>
      <c r="P216" s="105">
        <f t="shared" si="2192"/>
        <v>0</v>
      </c>
      <c r="Q216" s="105">
        <f t="shared" si="2192"/>
        <v>0</v>
      </c>
      <c r="R216" s="105">
        <f t="shared" si="2192"/>
        <v>0</v>
      </c>
      <c r="S216" s="105">
        <f t="shared" si="2192"/>
        <v>0</v>
      </c>
      <c r="T216" s="105">
        <f t="shared" si="2192"/>
        <v>0</v>
      </c>
      <c r="U216" s="105">
        <f t="shared" si="2192"/>
        <v>0</v>
      </c>
      <c r="V216" s="105">
        <f t="shared" si="2192"/>
        <v>0</v>
      </c>
      <c r="W216" s="105">
        <f t="shared" si="2192"/>
        <v>0</v>
      </c>
      <c r="X216" s="105">
        <f t="shared" si="2192"/>
        <v>0</v>
      </c>
      <c r="Y216" s="105">
        <f t="shared" si="2192"/>
        <v>0</v>
      </c>
      <c r="Z216" s="105">
        <f t="shared" si="2192"/>
        <v>0</v>
      </c>
      <c r="AA216" s="105">
        <f t="shared" si="2192"/>
        <v>0</v>
      </c>
      <c r="AB216" s="105">
        <f t="shared" si="2192"/>
        <v>0</v>
      </c>
      <c r="AC216" s="105">
        <f t="shared" si="2192"/>
        <v>0</v>
      </c>
      <c r="AD216" s="105">
        <f t="shared" si="2192"/>
        <v>0</v>
      </c>
      <c r="AE216" s="105">
        <f t="shared" si="2192"/>
        <v>0</v>
      </c>
      <c r="AF216" s="105">
        <f t="shared" si="2192"/>
        <v>0</v>
      </c>
      <c r="AG216" s="105">
        <f t="shared" si="2192"/>
        <v>0</v>
      </c>
      <c r="AH216" s="105">
        <f t="shared" si="2192"/>
        <v>0</v>
      </c>
      <c r="AI216" s="105">
        <f t="shared" si="2192"/>
        <v>0</v>
      </c>
      <c r="AJ216" s="105">
        <f t="shared" si="2192"/>
        <v>0</v>
      </c>
      <c r="AK216" s="105">
        <f t="shared" si="2192"/>
        <v>0</v>
      </c>
      <c r="AL216" s="105">
        <f t="shared" si="2192"/>
        <v>0</v>
      </c>
      <c r="AM216" s="105">
        <f t="shared" si="2192"/>
        <v>0</v>
      </c>
      <c r="AN216" s="105">
        <f t="shared" si="2192"/>
        <v>0</v>
      </c>
      <c r="AO216" s="105">
        <f t="shared" si="2192"/>
        <v>0</v>
      </c>
      <c r="AP216" s="105">
        <f t="shared" si="2192"/>
        <v>0</v>
      </c>
      <c r="AQ216" s="105">
        <f t="shared" si="2192"/>
        <v>0</v>
      </c>
      <c r="AR216" s="105">
        <f t="shared" si="2192"/>
        <v>0</v>
      </c>
      <c r="AS216" s="105">
        <f t="shared" si="2192"/>
        <v>0</v>
      </c>
      <c r="AT216" s="105">
        <f t="shared" si="2192"/>
        <v>0</v>
      </c>
      <c r="AU216" s="105">
        <f t="shared" si="2192"/>
        <v>0</v>
      </c>
      <c r="AV216" s="105">
        <f t="shared" si="2192"/>
        <v>0</v>
      </c>
      <c r="AW216" s="105">
        <f t="shared" si="2192"/>
        <v>0</v>
      </c>
      <c r="AX216" s="105">
        <f t="shared" si="2192"/>
        <v>0</v>
      </c>
      <c r="AY216" s="105">
        <f t="shared" si="2192"/>
        <v>0</v>
      </c>
      <c r="AZ216" s="105">
        <f t="shared" si="2192"/>
        <v>0</v>
      </c>
      <c r="BA216" s="105">
        <f t="shared" si="2192"/>
        <v>0</v>
      </c>
      <c r="BB216" s="105">
        <f t="shared" si="2192"/>
        <v>0</v>
      </c>
      <c r="BC216" s="105">
        <f t="shared" si="2192"/>
        <v>0</v>
      </c>
      <c r="BD216" s="105">
        <f t="shared" si="2192"/>
        <v>0</v>
      </c>
      <c r="BE216" s="105">
        <f t="shared" si="2192"/>
        <v>0</v>
      </c>
      <c r="BF216" s="105">
        <f t="shared" si="2192"/>
        <v>0</v>
      </c>
      <c r="BG216" s="105">
        <f t="shared" si="2192"/>
        <v>0</v>
      </c>
      <c r="BH216" s="105">
        <f t="shared" si="2192"/>
        <v>0</v>
      </c>
      <c r="BI216" s="105">
        <f t="shared" si="2192"/>
        <v>0</v>
      </c>
      <c r="BJ216" s="105">
        <f t="shared" si="2192"/>
        <v>0</v>
      </c>
      <c r="BK216" s="105">
        <f t="shared" si="2192"/>
        <v>0</v>
      </c>
      <c r="BL216" s="105">
        <f t="shared" si="2192"/>
        <v>0</v>
      </c>
      <c r="BM216" s="105">
        <f t="shared" si="2192"/>
        <v>0</v>
      </c>
      <c r="BN216" s="105">
        <f t="shared" si="2192"/>
        <v>0</v>
      </c>
      <c r="BO216" s="105">
        <f t="shared" si="2192"/>
        <v>0</v>
      </c>
      <c r="BP216" s="105">
        <f t="shared" si="2192"/>
        <v>0</v>
      </c>
      <c r="BQ216" s="105">
        <f t="shared" ref="BQ216:DT216" si="2193">IF(BQ215&gt;0,$F$12,0)</f>
        <v>0</v>
      </c>
      <c r="BR216" s="105">
        <f t="shared" si="2193"/>
        <v>0</v>
      </c>
      <c r="BS216" s="105">
        <f t="shared" si="2193"/>
        <v>0</v>
      </c>
      <c r="BT216" s="105">
        <f t="shared" si="2193"/>
        <v>0</v>
      </c>
      <c r="BU216" s="105">
        <f t="shared" si="2193"/>
        <v>0</v>
      </c>
      <c r="BV216" s="105">
        <f t="shared" si="2193"/>
        <v>0</v>
      </c>
      <c r="BW216" s="105">
        <f t="shared" si="2193"/>
        <v>0</v>
      </c>
      <c r="BX216" s="105">
        <f t="shared" si="2193"/>
        <v>0</v>
      </c>
      <c r="BY216" s="105">
        <f t="shared" si="2193"/>
        <v>0</v>
      </c>
      <c r="BZ216" s="105">
        <f t="shared" si="2193"/>
        <v>0</v>
      </c>
      <c r="CA216" s="105">
        <f t="shared" si="2193"/>
        <v>0</v>
      </c>
      <c r="CB216" s="105">
        <f t="shared" si="2193"/>
        <v>0</v>
      </c>
      <c r="CC216" s="105">
        <f t="shared" si="2193"/>
        <v>0</v>
      </c>
      <c r="CD216" s="105">
        <f t="shared" si="2193"/>
        <v>0</v>
      </c>
      <c r="CE216" s="105">
        <f t="shared" si="2193"/>
        <v>0</v>
      </c>
      <c r="CF216" s="105">
        <f t="shared" si="2193"/>
        <v>0</v>
      </c>
      <c r="CG216" s="105">
        <f t="shared" si="2193"/>
        <v>0</v>
      </c>
      <c r="CH216" s="105">
        <f t="shared" si="2193"/>
        <v>0</v>
      </c>
      <c r="CI216" s="105">
        <f t="shared" si="2193"/>
        <v>0</v>
      </c>
      <c r="CJ216" s="105">
        <f t="shared" si="2193"/>
        <v>0</v>
      </c>
      <c r="CK216" s="105">
        <f t="shared" si="2193"/>
        <v>0</v>
      </c>
      <c r="CL216" s="105">
        <f t="shared" si="2193"/>
        <v>0</v>
      </c>
      <c r="CM216" s="105">
        <f t="shared" si="2193"/>
        <v>0</v>
      </c>
      <c r="CN216" s="105">
        <f t="shared" si="2193"/>
        <v>0</v>
      </c>
      <c r="CO216" s="105">
        <f t="shared" si="2193"/>
        <v>0</v>
      </c>
      <c r="CP216" s="105">
        <f t="shared" si="2193"/>
        <v>0</v>
      </c>
      <c r="CQ216" s="105">
        <f t="shared" si="2193"/>
        <v>0</v>
      </c>
      <c r="CR216" s="105">
        <f t="shared" si="2193"/>
        <v>0</v>
      </c>
      <c r="CS216" s="105">
        <f t="shared" si="2193"/>
        <v>0</v>
      </c>
      <c r="CT216" s="105">
        <f t="shared" si="2193"/>
        <v>0</v>
      </c>
      <c r="CU216" s="105">
        <f t="shared" si="2193"/>
        <v>0</v>
      </c>
      <c r="CV216" s="105">
        <f t="shared" si="2193"/>
        <v>0</v>
      </c>
      <c r="CW216" s="105">
        <f t="shared" si="2193"/>
        <v>0</v>
      </c>
      <c r="CX216" s="105">
        <f t="shared" si="2193"/>
        <v>0</v>
      </c>
      <c r="CY216" s="105">
        <f t="shared" si="2193"/>
        <v>0</v>
      </c>
      <c r="CZ216" s="105">
        <f t="shared" si="2193"/>
        <v>0</v>
      </c>
      <c r="DA216" s="105">
        <f t="shared" si="2193"/>
        <v>0</v>
      </c>
      <c r="DB216" s="105">
        <f t="shared" si="2193"/>
        <v>0</v>
      </c>
      <c r="DC216" s="105">
        <f t="shared" si="2193"/>
        <v>0</v>
      </c>
      <c r="DD216" s="105">
        <f t="shared" si="2193"/>
        <v>0</v>
      </c>
      <c r="DE216" s="105">
        <f t="shared" si="2193"/>
        <v>0</v>
      </c>
      <c r="DF216" s="105">
        <f t="shared" si="2193"/>
        <v>0</v>
      </c>
      <c r="DG216" s="105">
        <f t="shared" si="2193"/>
        <v>0</v>
      </c>
      <c r="DH216" s="105">
        <f t="shared" si="2193"/>
        <v>0</v>
      </c>
      <c r="DI216" s="105">
        <f t="shared" si="2193"/>
        <v>0</v>
      </c>
      <c r="DJ216" s="105">
        <f t="shared" si="2193"/>
        <v>0</v>
      </c>
      <c r="DK216" s="105">
        <f t="shared" si="2193"/>
        <v>0</v>
      </c>
      <c r="DL216" s="105">
        <f t="shared" si="2193"/>
        <v>0</v>
      </c>
      <c r="DM216" s="105">
        <f t="shared" si="2193"/>
        <v>0</v>
      </c>
      <c r="DN216" s="105">
        <f t="shared" si="2193"/>
        <v>0</v>
      </c>
      <c r="DO216" s="105">
        <f t="shared" si="2193"/>
        <v>0</v>
      </c>
      <c r="DP216" s="105">
        <f t="shared" si="2193"/>
        <v>0</v>
      </c>
      <c r="DQ216" s="105">
        <f t="shared" si="2193"/>
        <v>0</v>
      </c>
      <c r="DR216" s="105">
        <f t="shared" si="2193"/>
        <v>0</v>
      </c>
      <c r="DS216" s="105">
        <f t="shared" si="2193"/>
        <v>0</v>
      </c>
      <c r="DT216" s="105">
        <f t="shared" si="2193"/>
        <v>0</v>
      </c>
      <c r="DU216" s="15"/>
    </row>
    <row r="217" spans="1:125" s="6" customFormat="1" x14ac:dyDescent="0.25">
      <c r="A217" s="58"/>
      <c r="B217" s="68" t="s">
        <v>9</v>
      </c>
      <c r="C217" s="102">
        <f>SUM(D217:DS217)</f>
        <v>0</v>
      </c>
      <c r="D217" s="105">
        <f>D215*($G$12/12)</f>
        <v>0</v>
      </c>
      <c r="E217" s="105">
        <f t="shared" ref="E217:BP217" si="2194">E215*($G$12/12)</f>
        <v>0</v>
      </c>
      <c r="F217" s="105">
        <f t="shared" si="2194"/>
        <v>0</v>
      </c>
      <c r="G217" s="105">
        <f t="shared" si="2194"/>
        <v>0</v>
      </c>
      <c r="H217" s="105">
        <f t="shared" si="2194"/>
        <v>0</v>
      </c>
      <c r="I217" s="105">
        <f t="shared" si="2194"/>
        <v>0</v>
      </c>
      <c r="J217" s="105">
        <f t="shared" si="2194"/>
        <v>0</v>
      </c>
      <c r="K217" s="105">
        <f t="shared" si="2194"/>
        <v>0</v>
      </c>
      <c r="L217" s="105">
        <f t="shared" si="2194"/>
        <v>0</v>
      </c>
      <c r="M217" s="105">
        <f t="shared" si="2194"/>
        <v>0</v>
      </c>
      <c r="N217" s="105">
        <f t="shared" si="2194"/>
        <v>0</v>
      </c>
      <c r="O217" s="105">
        <f t="shared" si="2194"/>
        <v>0</v>
      </c>
      <c r="P217" s="105">
        <f t="shared" si="2194"/>
        <v>0</v>
      </c>
      <c r="Q217" s="105">
        <f t="shared" si="2194"/>
        <v>0</v>
      </c>
      <c r="R217" s="105">
        <f t="shared" si="2194"/>
        <v>0</v>
      </c>
      <c r="S217" s="105">
        <f t="shared" si="2194"/>
        <v>0</v>
      </c>
      <c r="T217" s="105">
        <f t="shared" si="2194"/>
        <v>0</v>
      </c>
      <c r="U217" s="105">
        <f t="shared" si="2194"/>
        <v>0</v>
      </c>
      <c r="V217" s="105">
        <f t="shared" si="2194"/>
        <v>0</v>
      </c>
      <c r="W217" s="105">
        <f t="shared" si="2194"/>
        <v>0</v>
      </c>
      <c r="X217" s="105">
        <f t="shared" si="2194"/>
        <v>0</v>
      </c>
      <c r="Y217" s="105">
        <f t="shared" si="2194"/>
        <v>0</v>
      </c>
      <c r="Z217" s="105">
        <f t="shared" si="2194"/>
        <v>0</v>
      </c>
      <c r="AA217" s="105">
        <f t="shared" si="2194"/>
        <v>0</v>
      </c>
      <c r="AB217" s="105">
        <f t="shared" si="2194"/>
        <v>0</v>
      </c>
      <c r="AC217" s="105">
        <f t="shared" si="2194"/>
        <v>0</v>
      </c>
      <c r="AD217" s="105">
        <f t="shared" si="2194"/>
        <v>0</v>
      </c>
      <c r="AE217" s="105">
        <f t="shared" si="2194"/>
        <v>0</v>
      </c>
      <c r="AF217" s="105">
        <f t="shared" si="2194"/>
        <v>0</v>
      </c>
      <c r="AG217" s="105">
        <f t="shared" si="2194"/>
        <v>0</v>
      </c>
      <c r="AH217" s="105">
        <f t="shared" si="2194"/>
        <v>0</v>
      </c>
      <c r="AI217" s="105">
        <f t="shared" si="2194"/>
        <v>0</v>
      </c>
      <c r="AJ217" s="105">
        <f t="shared" si="2194"/>
        <v>0</v>
      </c>
      <c r="AK217" s="105">
        <f t="shared" si="2194"/>
        <v>0</v>
      </c>
      <c r="AL217" s="105">
        <f t="shared" si="2194"/>
        <v>0</v>
      </c>
      <c r="AM217" s="105">
        <f t="shared" si="2194"/>
        <v>0</v>
      </c>
      <c r="AN217" s="105">
        <f t="shared" si="2194"/>
        <v>0</v>
      </c>
      <c r="AO217" s="105">
        <f t="shared" si="2194"/>
        <v>0</v>
      </c>
      <c r="AP217" s="105">
        <f t="shared" si="2194"/>
        <v>0</v>
      </c>
      <c r="AQ217" s="105">
        <f t="shared" si="2194"/>
        <v>0</v>
      </c>
      <c r="AR217" s="105">
        <f t="shared" si="2194"/>
        <v>0</v>
      </c>
      <c r="AS217" s="105">
        <f t="shared" si="2194"/>
        <v>0</v>
      </c>
      <c r="AT217" s="105">
        <f t="shared" si="2194"/>
        <v>0</v>
      </c>
      <c r="AU217" s="105">
        <f t="shared" si="2194"/>
        <v>0</v>
      </c>
      <c r="AV217" s="105">
        <f t="shared" si="2194"/>
        <v>0</v>
      </c>
      <c r="AW217" s="105">
        <f t="shared" si="2194"/>
        <v>0</v>
      </c>
      <c r="AX217" s="105">
        <f t="shared" si="2194"/>
        <v>0</v>
      </c>
      <c r="AY217" s="105">
        <f t="shared" si="2194"/>
        <v>0</v>
      </c>
      <c r="AZ217" s="105">
        <f t="shared" si="2194"/>
        <v>0</v>
      </c>
      <c r="BA217" s="105">
        <f t="shared" si="2194"/>
        <v>0</v>
      </c>
      <c r="BB217" s="105">
        <f t="shared" si="2194"/>
        <v>0</v>
      </c>
      <c r="BC217" s="105">
        <f t="shared" si="2194"/>
        <v>0</v>
      </c>
      <c r="BD217" s="105">
        <f t="shared" si="2194"/>
        <v>0</v>
      </c>
      <c r="BE217" s="105">
        <f t="shared" si="2194"/>
        <v>0</v>
      </c>
      <c r="BF217" s="105">
        <f t="shared" si="2194"/>
        <v>0</v>
      </c>
      <c r="BG217" s="105">
        <f t="shared" si="2194"/>
        <v>0</v>
      </c>
      <c r="BH217" s="105">
        <f t="shared" si="2194"/>
        <v>0</v>
      </c>
      <c r="BI217" s="105">
        <f t="shared" si="2194"/>
        <v>0</v>
      </c>
      <c r="BJ217" s="105">
        <f t="shared" si="2194"/>
        <v>0</v>
      </c>
      <c r="BK217" s="105">
        <f t="shared" si="2194"/>
        <v>0</v>
      </c>
      <c r="BL217" s="105">
        <f t="shared" si="2194"/>
        <v>0</v>
      </c>
      <c r="BM217" s="105">
        <f t="shared" si="2194"/>
        <v>0</v>
      </c>
      <c r="BN217" s="105">
        <f t="shared" si="2194"/>
        <v>0</v>
      </c>
      <c r="BO217" s="105">
        <f t="shared" si="2194"/>
        <v>0</v>
      </c>
      <c r="BP217" s="105">
        <f t="shared" si="2194"/>
        <v>0</v>
      </c>
      <c r="BQ217" s="105">
        <f t="shared" ref="BQ217:DT217" si="2195">BQ215*($G$12/12)</f>
        <v>0</v>
      </c>
      <c r="BR217" s="105">
        <f t="shared" si="2195"/>
        <v>0</v>
      </c>
      <c r="BS217" s="105">
        <f t="shared" si="2195"/>
        <v>0</v>
      </c>
      <c r="BT217" s="105">
        <f t="shared" si="2195"/>
        <v>0</v>
      </c>
      <c r="BU217" s="105">
        <f t="shared" si="2195"/>
        <v>0</v>
      </c>
      <c r="BV217" s="105">
        <f t="shared" si="2195"/>
        <v>0</v>
      </c>
      <c r="BW217" s="105">
        <f t="shared" si="2195"/>
        <v>0</v>
      </c>
      <c r="BX217" s="105">
        <f t="shared" si="2195"/>
        <v>0</v>
      </c>
      <c r="BY217" s="105">
        <f t="shared" si="2195"/>
        <v>0</v>
      </c>
      <c r="BZ217" s="105">
        <f t="shared" si="2195"/>
        <v>0</v>
      </c>
      <c r="CA217" s="105">
        <f t="shared" si="2195"/>
        <v>0</v>
      </c>
      <c r="CB217" s="105">
        <f t="shared" si="2195"/>
        <v>0</v>
      </c>
      <c r="CC217" s="105">
        <f t="shared" si="2195"/>
        <v>0</v>
      </c>
      <c r="CD217" s="105">
        <f t="shared" si="2195"/>
        <v>0</v>
      </c>
      <c r="CE217" s="105">
        <f t="shared" si="2195"/>
        <v>0</v>
      </c>
      <c r="CF217" s="105">
        <f t="shared" si="2195"/>
        <v>0</v>
      </c>
      <c r="CG217" s="105">
        <f t="shared" si="2195"/>
        <v>0</v>
      </c>
      <c r="CH217" s="105">
        <f t="shared" si="2195"/>
        <v>0</v>
      </c>
      <c r="CI217" s="105">
        <f t="shared" si="2195"/>
        <v>0</v>
      </c>
      <c r="CJ217" s="105">
        <f t="shared" si="2195"/>
        <v>0</v>
      </c>
      <c r="CK217" s="105">
        <f t="shared" si="2195"/>
        <v>0</v>
      </c>
      <c r="CL217" s="105">
        <f t="shared" si="2195"/>
        <v>0</v>
      </c>
      <c r="CM217" s="105">
        <f t="shared" si="2195"/>
        <v>0</v>
      </c>
      <c r="CN217" s="105">
        <f t="shared" si="2195"/>
        <v>0</v>
      </c>
      <c r="CO217" s="105">
        <f t="shared" si="2195"/>
        <v>0</v>
      </c>
      <c r="CP217" s="105">
        <f t="shared" si="2195"/>
        <v>0</v>
      </c>
      <c r="CQ217" s="105">
        <f t="shared" si="2195"/>
        <v>0</v>
      </c>
      <c r="CR217" s="105">
        <f t="shared" si="2195"/>
        <v>0</v>
      </c>
      <c r="CS217" s="105">
        <f t="shared" si="2195"/>
        <v>0</v>
      </c>
      <c r="CT217" s="105">
        <f t="shared" si="2195"/>
        <v>0</v>
      </c>
      <c r="CU217" s="105">
        <f t="shared" si="2195"/>
        <v>0</v>
      </c>
      <c r="CV217" s="105">
        <f t="shared" si="2195"/>
        <v>0</v>
      </c>
      <c r="CW217" s="105">
        <f t="shared" si="2195"/>
        <v>0</v>
      </c>
      <c r="CX217" s="105">
        <f t="shared" si="2195"/>
        <v>0</v>
      </c>
      <c r="CY217" s="105">
        <f t="shared" si="2195"/>
        <v>0</v>
      </c>
      <c r="CZ217" s="105">
        <f t="shared" si="2195"/>
        <v>0</v>
      </c>
      <c r="DA217" s="105">
        <f t="shared" si="2195"/>
        <v>0</v>
      </c>
      <c r="DB217" s="105">
        <f t="shared" si="2195"/>
        <v>0</v>
      </c>
      <c r="DC217" s="105">
        <f t="shared" si="2195"/>
        <v>0</v>
      </c>
      <c r="DD217" s="105">
        <f t="shared" si="2195"/>
        <v>0</v>
      </c>
      <c r="DE217" s="105">
        <f t="shared" si="2195"/>
        <v>0</v>
      </c>
      <c r="DF217" s="105">
        <f t="shared" si="2195"/>
        <v>0</v>
      </c>
      <c r="DG217" s="105">
        <f t="shared" si="2195"/>
        <v>0</v>
      </c>
      <c r="DH217" s="105">
        <f t="shared" si="2195"/>
        <v>0</v>
      </c>
      <c r="DI217" s="105">
        <f t="shared" si="2195"/>
        <v>0</v>
      </c>
      <c r="DJ217" s="105">
        <f t="shared" si="2195"/>
        <v>0</v>
      </c>
      <c r="DK217" s="105">
        <f t="shared" si="2195"/>
        <v>0</v>
      </c>
      <c r="DL217" s="105">
        <f t="shared" si="2195"/>
        <v>0</v>
      </c>
      <c r="DM217" s="105">
        <f t="shared" si="2195"/>
        <v>0</v>
      </c>
      <c r="DN217" s="105">
        <f t="shared" si="2195"/>
        <v>0</v>
      </c>
      <c r="DO217" s="105">
        <f t="shared" si="2195"/>
        <v>0</v>
      </c>
      <c r="DP217" s="105">
        <f t="shared" si="2195"/>
        <v>0</v>
      </c>
      <c r="DQ217" s="105">
        <f t="shared" si="2195"/>
        <v>0</v>
      </c>
      <c r="DR217" s="105">
        <f t="shared" si="2195"/>
        <v>0</v>
      </c>
      <c r="DS217" s="105">
        <f t="shared" si="2195"/>
        <v>0</v>
      </c>
      <c r="DT217" s="105">
        <f t="shared" si="2195"/>
        <v>0</v>
      </c>
      <c r="DU217" s="15"/>
    </row>
    <row r="218" spans="1:125" s="6" customFormat="1" x14ac:dyDescent="0.25">
      <c r="A218" s="58"/>
      <c r="B218" s="68" t="s">
        <v>10</v>
      </c>
      <c r="C218" s="103">
        <f>COUNTIF(D218:DT218,"&gt;1")</f>
        <v>0</v>
      </c>
      <c r="D218" s="105">
        <f>IF(D215+D216+D217&gt;$E$12,$E$12,IF(AND(D215+D216+D217&gt;0,D215+D216+D217&lt;$E$12),D215+D216+D217,0))</f>
        <v>0</v>
      </c>
      <c r="E218" s="105">
        <f t="shared" ref="E218:BP218" si="2196">IF(E215+E216+E217&gt;$E$12,$E$12,IF(AND(E215+E216+E217&gt;0,E215+E216+E217&lt;$E$12),E215+E216+E217,0))</f>
        <v>0</v>
      </c>
      <c r="F218" s="105">
        <f t="shared" si="2196"/>
        <v>0</v>
      </c>
      <c r="G218" s="105">
        <f t="shared" si="2196"/>
        <v>0</v>
      </c>
      <c r="H218" s="105">
        <f t="shared" si="2196"/>
        <v>0</v>
      </c>
      <c r="I218" s="105">
        <f t="shared" si="2196"/>
        <v>0</v>
      </c>
      <c r="J218" s="105">
        <f t="shared" si="2196"/>
        <v>0</v>
      </c>
      <c r="K218" s="105">
        <f t="shared" si="2196"/>
        <v>0</v>
      </c>
      <c r="L218" s="105">
        <f t="shared" si="2196"/>
        <v>0</v>
      </c>
      <c r="M218" s="105">
        <f t="shared" si="2196"/>
        <v>0</v>
      </c>
      <c r="N218" s="105">
        <f t="shared" si="2196"/>
        <v>0</v>
      </c>
      <c r="O218" s="105">
        <f t="shared" si="2196"/>
        <v>0</v>
      </c>
      <c r="P218" s="105">
        <f t="shared" si="2196"/>
        <v>0</v>
      </c>
      <c r="Q218" s="105">
        <f t="shared" si="2196"/>
        <v>0</v>
      </c>
      <c r="R218" s="105">
        <f t="shared" si="2196"/>
        <v>0</v>
      </c>
      <c r="S218" s="105">
        <f t="shared" si="2196"/>
        <v>0</v>
      </c>
      <c r="T218" s="105">
        <f t="shared" si="2196"/>
        <v>0</v>
      </c>
      <c r="U218" s="105">
        <f t="shared" si="2196"/>
        <v>0</v>
      </c>
      <c r="V218" s="105">
        <f t="shared" si="2196"/>
        <v>0</v>
      </c>
      <c r="W218" s="105">
        <f t="shared" si="2196"/>
        <v>0</v>
      </c>
      <c r="X218" s="105">
        <f t="shared" si="2196"/>
        <v>0</v>
      </c>
      <c r="Y218" s="105">
        <f t="shared" si="2196"/>
        <v>0</v>
      </c>
      <c r="Z218" s="105">
        <f t="shared" si="2196"/>
        <v>0</v>
      </c>
      <c r="AA218" s="105">
        <f t="shared" si="2196"/>
        <v>0</v>
      </c>
      <c r="AB218" s="105">
        <f t="shared" si="2196"/>
        <v>0</v>
      </c>
      <c r="AC218" s="105">
        <f t="shared" si="2196"/>
        <v>0</v>
      </c>
      <c r="AD218" s="105">
        <f t="shared" si="2196"/>
        <v>0</v>
      </c>
      <c r="AE218" s="105">
        <f t="shared" si="2196"/>
        <v>0</v>
      </c>
      <c r="AF218" s="105">
        <f t="shared" si="2196"/>
        <v>0</v>
      </c>
      <c r="AG218" s="105">
        <f t="shared" si="2196"/>
        <v>0</v>
      </c>
      <c r="AH218" s="105">
        <f t="shared" si="2196"/>
        <v>0</v>
      </c>
      <c r="AI218" s="105">
        <f t="shared" si="2196"/>
        <v>0</v>
      </c>
      <c r="AJ218" s="105">
        <f t="shared" si="2196"/>
        <v>0</v>
      </c>
      <c r="AK218" s="105">
        <f t="shared" si="2196"/>
        <v>0</v>
      </c>
      <c r="AL218" s="105">
        <f t="shared" si="2196"/>
        <v>0</v>
      </c>
      <c r="AM218" s="105">
        <f t="shared" si="2196"/>
        <v>0</v>
      </c>
      <c r="AN218" s="105">
        <f t="shared" si="2196"/>
        <v>0</v>
      </c>
      <c r="AO218" s="105">
        <f t="shared" si="2196"/>
        <v>0</v>
      </c>
      <c r="AP218" s="105">
        <f t="shared" si="2196"/>
        <v>0</v>
      </c>
      <c r="AQ218" s="105">
        <f t="shared" si="2196"/>
        <v>0</v>
      </c>
      <c r="AR218" s="105">
        <f t="shared" si="2196"/>
        <v>0</v>
      </c>
      <c r="AS218" s="105">
        <f t="shared" si="2196"/>
        <v>0</v>
      </c>
      <c r="AT218" s="105">
        <f t="shared" si="2196"/>
        <v>0</v>
      </c>
      <c r="AU218" s="105">
        <f t="shared" si="2196"/>
        <v>0</v>
      </c>
      <c r="AV218" s="105">
        <f t="shared" si="2196"/>
        <v>0</v>
      </c>
      <c r="AW218" s="105">
        <f t="shared" si="2196"/>
        <v>0</v>
      </c>
      <c r="AX218" s="105">
        <f t="shared" si="2196"/>
        <v>0</v>
      </c>
      <c r="AY218" s="105">
        <f t="shared" si="2196"/>
        <v>0</v>
      </c>
      <c r="AZ218" s="105">
        <f t="shared" si="2196"/>
        <v>0</v>
      </c>
      <c r="BA218" s="105">
        <f t="shared" si="2196"/>
        <v>0</v>
      </c>
      <c r="BB218" s="105">
        <f t="shared" si="2196"/>
        <v>0</v>
      </c>
      <c r="BC218" s="105">
        <f t="shared" si="2196"/>
        <v>0</v>
      </c>
      <c r="BD218" s="105">
        <f t="shared" si="2196"/>
        <v>0</v>
      </c>
      <c r="BE218" s="105">
        <f t="shared" si="2196"/>
        <v>0</v>
      </c>
      <c r="BF218" s="105">
        <f t="shared" si="2196"/>
        <v>0</v>
      </c>
      <c r="BG218" s="105">
        <f t="shared" si="2196"/>
        <v>0</v>
      </c>
      <c r="BH218" s="105">
        <f t="shared" si="2196"/>
        <v>0</v>
      </c>
      <c r="BI218" s="105">
        <f t="shared" si="2196"/>
        <v>0</v>
      </c>
      <c r="BJ218" s="105">
        <f t="shared" si="2196"/>
        <v>0</v>
      </c>
      <c r="BK218" s="105">
        <f t="shared" si="2196"/>
        <v>0</v>
      </c>
      <c r="BL218" s="105">
        <f t="shared" si="2196"/>
        <v>0</v>
      </c>
      <c r="BM218" s="105">
        <f t="shared" si="2196"/>
        <v>0</v>
      </c>
      <c r="BN218" s="105">
        <f t="shared" si="2196"/>
        <v>0</v>
      </c>
      <c r="BO218" s="105">
        <f t="shared" si="2196"/>
        <v>0</v>
      </c>
      <c r="BP218" s="105">
        <f t="shared" si="2196"/>
        <v>0</v>
      </c>
      <c r="BQ218" s="105">
        <f t="shared" ref="BQ218:DT218" si="2197">IF(BQ215+BQ216+BQ217&gt;$E$12,$E$12,IF(AND(BQ215+BQ216+BQ217&gt;0,BQ215+BQ216+BQ217&lt;$E$12),BQ215+BQ216+BQ217,0))</f>
        <v>0</v>
      </c>
      <c r="BR218" s="105">
        <f t="shared" si="2197"/>
        <v>0</v>
      </c>
      <c r="BS218" s="105">
        <f t="shared" si="2197"/>
        <v>0</v>
      </c>
      <c r="BT218" s="105">
        <f t="shared" si="2197"/>
        <v>0</v>
      </c>
      <c r="BU218" s="105">
        <f t="shared" si="2197"/>
        <v>0</v>
      </c>
      <c r="BV218" s="105">
        <f t="shared" si="2197"/>
        <v>0</v>
      </c>
      <c r="BW218" s="105">
        <f t="shared" si="2197"/>
        <v>0</v>
      </c>
      <c r="BX218" s="105">
        <f t="shared" si="2197"/>
        <v>0</v>
      </c>
      <c r="BY218" s="105">
        <f t="shared" si="2197"/>
        <v>0</v>
      </c>
      <c r="BZ218" s="105">
        <f t="shared" si="2197"/>
        <v>0</v>
      </c>
      <c r="CA218" s="105">
        <f t="shared" si="2197"/>
        <v>0</v>
      </c>
      <c r="CB218" s="105">
        <f t="shared" si="2197"/>
        <v>0</v>
      </c>
      <c r="CC218" s="105">
        <f t="shared" si="2197"/>
        <v>0</v>
      </c>
      <c r="CD218" s="105">
        <f t="shared" si="2197"/>
        <v>0</v>
      </c>
      <c r="CE218" s="105">
        <f t="shared" si="2197"/>
        <v>0</v>
      </c>
      <c r="CF218" s="105">
        <f t="shared" si="2197"/>
        <v>0</v>
      </c>
      <c r="CG218" s="105">
        <f t="shared" si="2197"/>
        <v>0</v>
      </c>
      <c r="CH218" s="105">
        <f t="shared" si="2197"/>
        <v>0</v>
      </c>
      <c r="CI218" s="105">
        <f t="shared" si="2197"/>
        <v>0</v>
      </c>
      <c r="CJ218" s="105">
        <f t="shared" si="2197"/>
        <v>0</v>
      </c>
      <c r="CK218" s="105">
        <f t="shared" si="2197"/>
        <v>0</v>
      </c>
      <c r="CL218" s="105">
        <f t="shared" si="2197"/>
        <v>0</v>
      </c>
      <c r="CM218" s="105">
        <f t="shared" si="2197"/>
        <v>0</v>
      </c>
      <c r="CN218" s="105">
        <f t="shared" si="2197"/>
        <v>0</v>
      </c>
      <c r="CO218" s="105">
        <f t="shared" si="2197"/>
        <v>0</v>
      </c>
      <c r="CP218" s="105">
        <f t="shared" si="2197"/>
        <v>0</v>
      </c>
      <c r="CQ218" s="105">
        <f t="shared" si="2197"/>
        <v>0</v>
      </c>
      <c r="CR218" s="105">
        <f t="shared" si="2197"/>
        <v>0</v>
      </c>
      <c r="CS218" s="105">
        <f t="shared" si="2197"/>
        <v>0</v>
      </c>
      <c r="CT218" s="105">
        <f t="shared" si="2197"/>
        <v>0</v>
      </c>
      <c r="CU218" s="105">
        <f t="shared" si="2197"/>
        <v>0</v>
      </c>
      <c r="CV218" s="105">
        <f t="shared" si="2197"/>
        <v>0</v>
      </c>
      <c r="CW218" s="105">
        <f t="shared" si="2197"/>
        <v>0</v>
      </c>
      <c r="CX218" s="105">
        <f t="shared" si="2197"/>
        <v>0</v>
      </c>
      <c r="CY218" s="105">
        <f t="shared" si="2197"/>
        <v>0</v>
      </c>
      <c r="CZ218" s="105">
        <f t="shared" si="2197"/>
        <v>0</v>
      </c>
      <c r="DA218" s="105">
        <f t="shared" si="2197"/>
        <v>0</v>
      </c>
      <c r="DB218" s="105">
        <f t="shared" si="2197"/>
        <v>0</v>
      </c>
      <c r="DC218" s="105">
        <f t="shared" si="2197"/>
        <v>0</v>
      </c>
      <c r="DD218" s="105">
        <f t="shared" si="2197"/>
        <v>0</v>
      </c>
      <c r="DE218" s="105">
        <f t="shared" si="2197"/>
        <v>0</v>
      </c>
      <c r="DF218" s="105">
        <f t="shared" si="2197"/>
        <v>0</v>
      </c>
      <c r="DG218" s="105">
        <f t="shared" si="2197"/>
        <v>0</v>
      </c>
      <c r="DH218" s="105">
        <f t="shared" si="2197"/>
        <v>0</v>
      </c>
      <c r="DI218" s="105">
        <f t="shared" si="2197"/>
        <v>0</v>
      </c>
      <c r="DJ218" s="105">
        <f t="shared" si="2197"/>
        <v>0</v>
      </c>
      <c r="DK218" s="105">
        <f t="shared" si="2197"/>
        <v>0</v>
      </c>
      <c r="DL218" s="105">
        <f t="shared" si="2197"/>
        <v>0</v>
      </c>
      <c r="DM218" s="105">
        <f t="shared" si="2197"/>
        <v>0</v>
      </c>
      <c r="DN218" s="105">
        <f t="shared" si="2197"/>
        <v>0</v>
      </c>
      <c r="DO218" s="105">
        <f t="shared" si="2197"/>
        <v>0</v>
      </c>
      <c r="DP218" s="105">
        <f t="shared" si="2197"/>
        <v>0</v>
      </c>
      <c r="DQ218" s="105">
        <f t="shared" si="2197"/>
        <v>0</v>
      </c>
      <c r="DR218" s="105">
        <f t="shared" si="2197"/>
        <v>0</v>
      </c>
      <c r="DS218" s="105">
        <f t="shared" si="2197"/>
        <v>0</v>
      </c>
      <c r="DT218" s="105">
        <f t="shared" si="2197"/>
        <v>0</v>
      </c>
      <c r="DU218" s="15"/>
    </row>
    <row r="219" spans="1:125" s="4" customFormat="1" x14ac:dyDescent="0.25">
      <c r="A219" s="58"/>
      <c r="B219" s="68" t="s">
        <v>11</v>
      </c>
      <c r="C219" s="68"/>
      <c r="D219" s="105">
        <f>IF(D215+D217-D218&lt;1,0,D215+D217-D218)</f>
        <v>0</v>
      </c>
      <c r="E219" s="105">
        <f t="shared" ref="E219:BP219" si="2198">IF(E215+E217-E218&lt;1,0,E215+E217-E218)</f>
        <v>0</v>
      </c>
      <c r="F219" s="105">
        <f t="shared" si="2198"/>
        <v>0</v>
      </c>
      <c r="G219" s="105">
        <f t="shared" si="2198"/>
        <v>0</v>
      </c>
      <c r="H219" s="105">
        <f t="shared" si="2198"/>
        <v>0</v>
      </c>
      <c r="I219" s="105">
        <f t="shared" si="2198"/>
        <v>0</v>
      </c>
      <c r="J219" s="105">
        <f t="shared" si="2198"/>
        <v>0</v>
      </c>
      <c r="K219" s="105">
        <f t="shared" si="2198"/>
        <v>0</v>
      </c>
      <c r="L219" s="105">
        <f t="shared" si="2198"/>
        <v>0</v>
      </c>
      <c r="M219" s="105">
        <f t="shared" si="2198"/>
        <v>0</v>
      </c>
      <c r="N219" s="105">
        <f t="shared" si="2198"/>
        <v>0</v>
      </c>
      <c r="O219" s="105">
        <f t="shared" si="2198"/>
        <v>0</v>
      </c>
      <c r="P219" s="105">
        <f t="shared" si="2198"/>
        <v>0</v>
      </c>
      <c r="Q219" s="105">
        <f t="shared" si="2198"/>
        <v>0</v>
      </c>
      <c r="R219" s="105">
        <f t="shared" si="2198"/>
        <v>0</v>
      </c>
      <c r="S219" s="105">
        <f t="shared" si="2198"/>
        <v>0</v>
      </c>
      <c r="T219" s="105">
        <f t="shared" si="2198"/>
        <v>0</v>
      </c>
      <c r="U219" s="105">
        <f t="shared" si="2198"/>
        <v>0</v>
      </c>
      <c r="V219" s="105">
        <f t="shared" si="2198"/>
        <v>0</v>
      </c>
      <c r="W219" s="105">
        <f t="shared" si="2198"/>
        <v>0</v>
      </c>
      <c r="X219" s="105">
        <f t="shared" si="2198"/>
        <v>0</v>
      </c>
      <c r="Y219" s="105">
        <f t="shared" si="2198"/>
        <v>0</v>
      </c>
      <c r="Z219" s="105">
        <f t="shared" si="2198"/>
        <v>0</v>
      </c>
      <c r="AA219" s="105">
        <f t="shared" si="2198"/>
        <v>0</v>
      </c>
      <c r="AB219" s="105">
        <f t="shared" si="2198"/>
        <v>0</v>
      </c>
      <c r="AC219" s="105">
        <f t="shared" si="2198"/>
        <v>0</v>
      </c>
      <c r="AD219" s="105">
        <f t="shared" si="2198"/>
        <v>0</v>
      </c>
      <c r="AE219" s="105">
        <f t="shared" si="2198"/>
        <v>0</v>
      </c>
      <c r="AF219" s="105">
        <f t="shared" si="2198"/>
        <v>0</v>
      </c>
      <c r="AG219" s="105">
        <f t="shared" si="2198"/>
        <v>0</v>
      </c>
      <c r="AH219" s="105">
        <f t="shared" si="2198"/>
        <v>0</v>
      </c>
      <c r="AI219" s="105">
        <f t="shared" si="2198"/>
        <v>0</v>
      </c>
      <c r="AJ219" s="105">
        <f t="shared" si="2198"/>
        <v>0</v>
      </c>
      <c r="AK219" s="105">
        <f t="shared" si="2198"/>
        <v>0</v>
      </c>
      <c r="AL219" s="105">
        <f t="shared" si="2198"/>
        <v>0</v>
      </c>
      <c r="AM219" s="105">
        <f t="shared" si="2198"/>
        <v>0</v>
      </c>
      <c r="AN219" s="105">
        <f t="shared" si="2198"/>
        <v>0</v>
      </c>
      <c r="AO219" s="105">
        <f t="shared" si="2198"/>
        <v>0</v>
      </c>
      <c r="AP219" s="105">
        <f t="shared" si="2198"/>
        <v>0</v>
      </c>
      <c r="AQ219" s="105">
        <f t="shared" si="2198"/>
        <v>0</v>
      </c>
      <c r="AR219" s="105">
        <f t="shared" si="2198"/>
        <v>0</v>
      </c>
      <c r="AS219" s="105">
        <f t="shared" si="2198"/>
        <v>0</v>
      </c>
      <c r="AT219" s="105">
        <f t="shared" si="2198"/>
        <v>0</v>
      </c>
      <c r="AU219" s="105">
        <f t="shared" si="2198"/>
        <v>0</v>
      </c>
      <c r="AV219" s="105">
        <f t="shared" si="2198"/>
        <v>0</v>
      </c>
      <c r="AW219" s="105">
        <f t="shared" si="2198"/>
        <v>0</v>
      </c>
      <c r="AX219" s="105">
        <f t="shared" si="2198"/>
        <v>0</v>
      </c>
      <c r="AY219" s="105">
        <f t="shared" si="2198"/>
        <v>0</v>
      </c>
      <c r="AZ219" s="105">
        <f t="shared" si="2198"/>
        <v>0</v>
      </c>
      <c r="BA219" s="105">
        <f t="shared" si="2198"/>
        <v>0</v>
      </c>
      <c r="BB219" s="105">
        <f t="shared" si="2198"/>
        <v>0</v>
      </c>
      <c r="BC219" s="105">
        <f t="shared" si="2198"/>
        <v>0</v>
      </c>
      <c r="BD219" s="105">
        <f t="shared" si="2198"/>
        <v>0</v>
      </c>
      <c r="BE219" s="105">
        <f t="shared" si="2198"/>
        <v>0</v>
      </c>
      <c r="BF219" s="105">
        <f t="shared" si="2198"/>
        <v>0</v>
      </c>
      <c r="BG219" s="105">
        <f t="shared" si="2198"/>
        <v>0</v>
      </c>
      <c r="BH219" s="105">
        <f t="shared" si="2198"/>
        <v>0</v>
      </c>
      <c r="BI219" s="105">
        <f t="shared" si="2198"/>
        <v>0</v>
      </c>
      <c r="BJ219" s="105">
        <f t="shared" si="2198"/>
        <v>0</v>
      </c>
      <c r="BK219" s="105">
        <f t="shared" si="2198"/>
        <v>0</v>
      </c>
      <c r="BL219" s="105">
        <f t="shared" si="2198"/>
        <v>0</v>
      </c>
      <c r="BM219" s="105">
        <f t="shared" si="2198"/>
        <v>0</v>
      </c>
      <c r="BN219" s="105">
        <f t="shared" si="2198"/>
        <v>0</v>
      </c>
      <c r="BO219" s="105">
        <f t="shared" si="2198"/>
        <v>0</v>
      </c>
      <c r="BP219" s="105">
        <f t="shared" si="2198"/>
        <v>0</v>
      </c>
      <c r="BQ219" s="105">
        <f t="shared" ref="BQ219:DT219" si="2199">IF(BQ215+BQ217-BQ218&lt;1,0,BQ215+BQ217-BQ218)</f>
        <v>0</v>
      </c>
      <c r="BR219" s="105">
        <f t="shared" si="2199"/>
        <v>0</v>
      </c>
      <c r="BS219" s="105">
        <f t="shared" si="2199"/>
        <v>0</v>
      </c>
      <c r="BT219" s="105">
        <f t="shared" si="2199"/>
        <v>0</v>
      </c>
      <c r="BU219" s="105">
        <f t="shared" si="2199"/>
        <v>0</v>
      </c>
      <c r="BV219" s="105">
        <f t="shared" si="2199"/>
        <v>0</v>
      </c>
      <c r="BW219" s="105">
        <f t="shared" si="2199"/>
        <v>0</v>
      </c>
      <c r="BX219" s="105">
        <f t="shared" si="2199"/>
        <v>0</v>
      </c>
      <c r="BY219" s="105">
        <f t="shared" si="2199"/>
        <v>0</v>
      </c>
      <c r="BZ219" s="105">
        <f t="shared" si="2199"/>
        <v>0</v>
      </c>
      <c r="CA219" s="105">
        <f t="shared" si="2199"/>
        <v>0</v>
      </c>
      <c r="CB219" s="105">
        <f t="shared" si="2199"/>
        <v>0</v>
      </c>
      <c r="CC219" s="105">
        <f t="shared" si="2199"/>
        <v>0</v>
      </c>
      <c r="CD219" s="105">
        <f t="shared" si="2199"/>
        <v>0</v>
      </c>
      <c r="CE219" s="105">
        <f t="shared" si="2199"/>
        <v>0</v>
      </c>
      <c r="CF219" s="105">
        <f t="shared" si="2199"/>
        <v>0</v>
      </c>
      <c r="CG219" s="105">
        <f t="shared" si="2199"/>
        <v>0</v>
      </c>
      <c r="CH219" s="105">
        <f t="shared" si="2199"/>
        <v>0</v>
      </c>
      <c r="CI219" s="105">
        <f t="shared" si="2199"/>
        <v>0</v>
      </c>
      <c r="CJ219" s="105">
        <f t="shared" si="2199"/>
        <v>0</v>
      </c>
      <c r="CK219" s="105">
        <f t="shared" si="2199"/>
        <v>0</v>
      </c>
      <c r="CL219" s="105">
        <f t="shared" si="2199"/>
        <v>0</v>
      </c>
      <c r="CM219" s="105">
        <f t="shared" si="2199"/>
        <v>0</v>
      </c>
      <c r="CN219" s="105">
        <f t="shared" si="2199"/>
        <v>0</v>
      </c>
      <c r="CO219" s="105">
        <f t="shared" si="2199"/>
        <v>0</v>
      </c>
      <c r="CP219" s="105">
        <f t="shared" si="2199"/>
        <v>0</v>
      </c>
      <c r="CQ219" s="105">
        <f t="shared" si="2199"/>
        <v>0</v>
      </c>
      <c r="CR219" s="105">
        <f t="shared" si="2199"/>
        <v>0</v>
      </c>
      <c r="CS219" s="105">
        <f t="shared" si="2199"/>
        <v>0</v>
      </c>
      <c r="CT219" s="105">
        <f t="shared" si="2199"/>
        <v>0</v>
      </c>
      <c r="CU219" s="105">
        <f t="shared" si="2199"/>
        <v>0</v>
      </c>
      <c r="CV219" s="105">
        <f t="shared" si="2199"/>
        <v>0</v>
      </c>
      <c r="CW219" s="105">
        <f t="shared" si="2199"/>
        <v>0</v>
      </c>
      <c r="CX219" s="105">
        <f t="shared" si="2199"/>
        <v>0</v>
      </c>
      <c r="CY219" s="105">
        <f t="shared" si="2199"/>
        <v>0</v>
      </c>
      <c r="CZ219" s="105">
        <f t="shared" si="2199"/>
        <v>0</v>
      </c>
      <c r="DA219" s="105">
        <f t="shared" si="2199"/>
        <v>0</v>
      </c>
      <c r="DB219" s="105">
        <f t="shared" si="2199"/>
        <v>0</v>
      </c>
      <c r="DC219" s="105">
        <f t="shared" si="2199"/>
        <v>0</v>
      </c>
      <c r="DD219" s="105">
        <f t="shared" si="2199"/>
        <v>0</v>
      </c>
      <c r="DE219" s="105">
        <f t="shared" si="2199"/>
        <v>0</v>
      </c>
      <c r="DF219" s="105">
        <f t="shared" si="2199"/>
        <v>0</v>
      </c>
      <c r="DG219" s="105">
        <f t="shared" si="2199"/>
        <v>0</v>
      </c>
      <c r="DH219" s="105">
        <f t="shared" si="2199"/>
        <v>0</v>
      </c>
      <c r="DI219" s="105">
        <f t="shared" si="2199"/>
        <v>0</v>
      </c>
      <c r="DJ219" s="105">
        <f t="shared" si="2199"/>
        <v>0</v>
      </c>
      <c r="DK219" s="105">
        <f t="shared" si="2199"/>
        <v>0</v>
      </c>
      <c r="DL219" s="105">
        <f t="shared" si="2199"/>
        <v>0</v>
      </c>
      <c r="DM219" s="105">
        <f t="shared" si="2199"/>
        <v>0</v>
      </c>
      <c r="DN219" s="105">
        <f t="shared" si="2199"/>
        <v>0</v>
      </c>
      <c r="DO219" s="105">
        <f t="shared" si="2199"/>
        <v>0</v>
      </c>
      <c r="DP219" s="105">
        <f t="shared" si="2199"/>
        <v>0</v>
      </c>
      <c r="DQ219" s="105">
        <f t="shared" si="2199"/>
        <v>0</v>
      </c>
      <c r="DR219" s="105">
        <f t="shared" si="2199"/>
        <v>0</v>
      </c>
      <c r="DS219" s="105">
        <f t="shared" si="2199"/>
        <v>0</v>
      </c>
      <c r="DT219" s="105">
        <f t="shared" si="2199"/>
        <v>0</v>
      </c>
      <c r="DU219" s="19"/>
    </row>
    <row r="220" spans="1:125" s="4" customFormat="1" x14ac:dyDescent="0.25">
      <c r="A220" s="58"/>
      <c r="B220" s="104" t="s">
        <v>12</v>
      </c>
      <c r="C220" s="68"/>
      <c r="D220" s="105"/>
      <c r="E220" s="105"/>
      <c r="F220" s="105"/>
      <c r="G220" s="105"/>
      <c r="H220" s="105"/>
      <c r="I220" s="105"/>
      <c r="J220" s="105"/>
      <c r="K220" s="105"/>
      <c r="L220" s="105"/>
      <c r="M220" s="105"/>
      <c r="N220" s="105"/>
      <c r="O220" s="105"/>
      <c r="P220" s="105"/>
      <c r="Q220" s="105"/>
      <c r="R220" s="105"/>
      <c r="S220" s="105"/>
      <c r="T220" s="105"/>
      <c r="U220" s="105"/>
      <c r="V220" s="105"/>
      <c r="W220" s="105"/>
      <c r="X220" s="105"/>
      <c r="Y220" s="105"/>
      <c r="Z220" s="105"/>
      <c r="AA220" s="105"/>
      <c r="AB220" s="105"/>
      <c r="AC220" s="105"/>
      <c r="AD220" s="105"/>
      <c r="AE220" s="105"/>
      <c r="AF220" s="105"/>
      <c r="AG220" s="105"/>
      <c r="AH220" s="105"/>
      <c r="AI220" s="105"/>
      <c r="AJ220" s="105"/>
      <c r="AK220" s="105"/>
      <c r="AL220" s="105"/>
      <c r="AM220" s="105"/>
      <c r="AN220" s="105"/>
      <c r="AO220" s="105"/>
      <c r="AP220" s="105"/>
      <c r="AQ220" s="105"/>
      <c r="AR220" s="105"/>
      <c r="AS220" s="105"/>
      <c r="AT220" s="105"/>
      <c r="AU220" s="105"/>
      <c r="AV220" s="105"/>
      <c r="AW220" s="105"/>
      <c r="AX220" s="105"/>
      <c r="AY220" s="105"/>
      <c r="AZ220" s="105"/>
      <c r="BA220" s="105"/>
      <c r="BB220" s="105"/>
      <c r="BC220" s="105"/>
      <c r="BD220" s="105"/>
      <c r="BE220" s="105"/>
      <c r="BF220" s="105"/>
      <c r="BG220" s="105"/>
      <c r="BH220" s="105"/>
      <c r="BI220" s="105"/>
      <c r="BJ220" s="105"/>
      <c r="BK220" s="105"/>
      <c r="BL220" s="105"/>
      <c r="BM220" s="105"/>
      <c r="BN220" s="105"/>
      <c r="BO220" s="105"/>
      <c r="BP220" s="105"/>
      <c r="BQ220" s="105"/>
      <c r="BR220" s="105"/>
      <c r="BS220" s="105"/>
      <c r="BT220" s="105"/>
      <c r="BU220" s="105"/>
      <c r="BV220" s="105"/>
      <c r="BW220" s="105"/>
      <c r="BX220" s="105"/>
      <c r="BY220" s="105"/>
      <c r="BZ220" s="105"/>
      <c r="CA220" s="105"/>
      <c r="CB220" s="105"/>
      <c r="CC220" s="105"/>
      <c r="CD220" s="105"/>
      <c r="CE220" s="105"/>
      <c r="CF220" s="105"/>
      <c r="CG220" s="105"/>
      <c r="CH220" s="105"/>
      <c r="CI220" s="105"/>
      <c r="CJ220" s="105"/>
      <c r="CK220" s="105"/>
      <c r="CL220" s="105"/>
      <c r="CM220" s="105"/>
      <c r="CN220" s="105"/>
      <c r="CO220" s="105"/>
      <c r="CP220" s="105"/>
      <c r="CQ220" s="105"/>
      <c r="CR220" s="105"/>
      <c r="CS220" s="105"/>
      <c r="CT220" s="105"/>
      <c r="CU220" s="105"/>
      <c r="CV220" s="105"/>
      <c r="CW220" s="105"/>
      <c r="CX220" s="105"/>
      <c r="CY220" s="105"/>
      <c r="CZ220" s="105"/>
      <c r="DA220" s="105"/>
      <c r="DB220" s="105"/>
      <c r="DC220" s="105"/>
      <c r="DD220" s="105"/>
      <c r="DE220" s="105"/>
      <c r="DF220" s="105"/>
      <c r="DG220" s="105"/>
      <c r="DH220" s="105"/>
      <c r="DI220" s="105"/>
      <c r="DJ220" s="105"/>
      <c r="DK220" s="105"/>
      <c r="DL220" s="105"/>
      <c r="DM220" s="105"/>
      <c r="DN220" s="105"/>
      <c r="DO220" s="105"/>
      <c r="DP220" s="105"/>
      <c r="DQ220" s="105"/>
      <c r="DR220" s="105"/>
      <c r="DS220" s="105"/>
      <c r="DT220" s="105"/>
      <c r="DU220" s="19"/>
    </row>
    <row r="221" spans="1:125" s="4" customFormat="1" x14ac:dyDescent="0.25">
      <c r="A221" s="58"/>
      <c r="B221" s="68" t="s">
        <v>8</v>
      </c>
      <c r="C221" s="68"/>
      <c r="D221" s="105">
        <f>D12</f>
        <v>0</v>
      </c>
      <c r="E221" s="105">
        <f>D225</f>
        <v>0</v>
      </c>
      <c r="F221" s="105">
        <f t="shared" ref="F221" si="2200">E225</f>
        <v>0</v>
      </c>
      <c r="G221" s="105">
        <f t="shared" ref="G221" si="2201">F225</f>
        <v>0</v>
      </c>
      <c r="H221" s="105">
        <f t="shared" ref="H221" si="2202">G225</f>
        <v>0</v>
      </c>
      <c r="I221" s="105">
        <f t="shared" ref="I221" si="2203">H225</f>
        <v>0</v>
      </c>
      <c r="J221" s="105">
        <f t="shared" ref="J221" si="2204">I225</f>
        <v>0</v>
      </c>
      <c r="K221" s="105">
        <f t="shared" ref="K221" si="2205">J225</f>
        <v>0</v>
      </c>
      <c r="L221" s="105">
        <f t="shared" ref="L221" si="2206">K225</f>
        <v>0</v>
      </c>
      <c r="M221" s="105">
        <f t="shared" ref="M221" si="2207">L225</f>
        <v>0</v>
      </c>
      <c r="N221" s="105">
        <f t="shared" ref="N221" si="2208">M225</f>
        <v>0</v>
      </c>
      <c r="O221" s="105">
        <f t="shared" ref="O221" si="2209">N225</f>
        <v>0</v>
      </c>
      <c r="P221" s="105">
        <f t="shared" ref="P221" si="2210">O225</f>
        <v>0</v>
      </c>
      <c r="Q221" s="105">
        <f t="shared" ref="Q221" si="2211">P225</f>
        <v>0</v>
      </c>
      <c r="R221" s="105">
        <f t="shared" ref="R221" si="2212">Q225</f>
        <v>0</v>
      </c>
      <c r="S221" s="105">
        <f t="shared" ref="S221" si="2213">R225</f>
        <v>0</v>
      </c>
      <c r="T221" s="105">
        <f t="shared" ref="T221" si="2214">S225</f>
        <v>0</v>
      </c>
      <c r="U221" s="105">
        <f t="shared" ref="U221" si="2215">T225</f>
        <v>0</v>
      </c>
      <c r="V221" s="105">
        <f t="shared" ref="V221" si="2216">U225</f>
        <v>0</v>
      </c>
      <c r="W221" s="105">
        <f t="shared" ref="W221" si="2217">V225</f>
        <v>0</v>
      </c>
      <c r="X221" s="105">
        <f t="shared" ref="X221" si="2218">W225</f>
        <v>0</v>
      </c>
      <c r="Y221" s="105">
        <f t="shared" ref="Y221" si="2219">X225</f>
        <v>0</v>
      </c>
      <c r="Z221" s="105">
        <f t="shared" ref="Z221" si="2220">Y225</f>
        <v>0</v>
      </c>
      <c r="AA221" s="105">
        <f t="shared" ref="AA221" si="2221">Z225</f>
        <v>0</v>
      </c>
      <c r="AB221" s="105">
        <f t="shared" ref="AB221" si="2222">AA225</f>
        <v>0</v>
      </c>
      <c r="AC221" s="105">
        <f t="shared" ref="AC221" si="2223">AB225</f>
        <v>0</v>
      </c>
      <c r="AD221" s="105">
        <f t="shared" ref="AD221" si="2224">AC225</f>
        <v>0</v>
      </c>
      <c r="AE221" s="105">
        <f t="shared" ref="AE221" si="2225">AD225</f>
        <v>0</v>
      </c>
      <c r="AF221" s="105">
        <f t="shared" ref="AF221" si="2226">AE225</f>
        <v>0</v>
      </c>
      <c r="AG221" s="105">
        <f t="shared" ref="AG221" si="2227">AF225</f>
        <v>0</v>
      </c>
      <c r="AH221" s="105">
        <f t="shared" ref="AH221" si="2228">AG225</f>
        <v>0</v>
      </c>
      <c r="AI221" s="105">
        <f t="shared" ref="AI221" si="2229">AH225</f>
        <v>0</v>
      </c>
      <c r="AJ221" s="105">
        <f t="shared" ref="AJ221" si="2230">AI225</f>
        <v>0</v>
      </c>
      <c r="AK221" s="105">
        <f t="shared" ref="AK221" si="2231">AJ225</f>
        <v>0</v>
      </c>
      <c r="AL221" s="105">
        <f t="shared" ref="AL221" si="2232">AK225</f>
        <v>0</v>
      </c>
      <c r="AM221" s="105">
        <f t="shared" ref="AM221" si="2233">AL225</f>
        <v>0</v>
      </c>
      <c r="AN221" s="105">
        <f t="shared" ref="AN221" si="2234">AM225</f>
        <v>0</v>
      </c>
      <c r="AO221" s="105">
        <f t="shared" ref="AO221" si="2235">AN225</f>
        <v>0</v>
      </c>
      <c r="AP221" s="105">
        <f t="shared" ref="AP221" si="2236">AO225</f>
        <v>0</v>
      </c>
      <c r="AQ221" s="105">
        <f t="shared" ref="AQ221" si="2237">AP225</f>
        <v>0</v>
      </c>
      <c r="AR221" s="105">
        <f t="shared" ref="AR221" si="2238">AQ225</f>
        <v>0</v>
      </c>
      <c r="AS221" s="105">
        <f t="shared" ref="AS221" si="2239">AR225</f>
        <v>0</v>
      </c>
      <c r="AT221" s="105">
        <f t="shared" ref="AT221" si="2240">AS225</f>
        <v>0</v>
      </c>
      <c r="AU221" s="105">
        <f t="shared" ref="AU221" si="2241">AT225</f>
        <v>0</v>
      </c>
      <c r="AV221" s="105">
        <f t="shared" ref="AV221" si="2242">AU225</f>
        <v>0</v>
      </c>
      <c r="AW221" s="105">
        <f t="shared" ref="AW221" si="2243">AV225</f>
        <v>0</v>
      </c>
      <c r="AX221" s="105">
        <f t="shared" ref="AX221" si="2244">AW225</f>
        <v>0</v>
      </c>
      <c r="AY221" s="105">
        <f t="shared" ref="AY221" si="2245">AX225</f>
        <v>0</v>
      </c>
      <c r="AZ221" s="105">
        <f t="shared" ref="AZ221" si="2246">AY225</f>
        <v>0</v>
      </c>
      <c r="BA221" s="105">
        <f t="shared" ref="BA221" si="2247">AZ225</f>
        <v>0</v>
      </c>
      <c r="BB221" s="105">
        <f t="shared" ref="BB221" si="2248">BA225</f>
        <v>0</v>
      </c>
      <c r="BC221" s="105">
        <f t="shared" ref="BC221" si="2249">BB225</f>
        <v>0</v>
      </c>
      <c r="BD221" s="105">
        <f t="shared" ref="BD221" si="2250">BC225</f>
        <v>0</v>
      </c>
      <c r="BE221" s="105">
        <f t="shared" ref="BE221" si="2251">BD225</f>
        <v>0</v>
      </c>
      <c r="BF221" s="105">
        <f t="shared" ref="BF221" si="2252">BE225</f>
        <v>0</v>
      </c>
      <c r="BG221" s="105">
        <f t="shared" ref="BG221" si="2253">BF225</f>
        <v>0</v>
      </c>
      <c r="BH221" s="105">
        <f t="shared" ref="BH221" si="2254">BG225</f>
        <v>0</v>
      </c>
      <c r="BI221" s="105">
        <f t="shared" ref="BI221" si="2255">BH225</f>
        <v>0</v>
      </c>
      <c r="BJ221" s="105">
        <f t="shared" ref="BJ221" si="2256">BI225</f>
        <v>0</v>
      </c>
      <c r="BK221" s="105">
        <f t="shared" ref="BK221" si="2257">BJ225</f>
        <v>0</v>
      </c>
      <c r="BL221" s="105">
        <f t="shared" ref="BL221" si="2258">BK225</f>
        <v>0</v>
      </c>
      <c r="BM221" s="105">
        <f t="shared" ref="BM221" si="2259">BL225</f>
        <v>0</v>
      </c>
      <c r="BN221" s="105">
        <f t="shared" ref="BN221" si="2260">BM225</f>
        <v>0</v>
      </c>
      <c r="BO221" s="105">
        <f t="shared" ref="BO221" si="2261">BN225</f>
        <v>0</v>
      </c>
      <c r="BP221" s="105">
        <f t="shared" ref="BP221" si="2262">BO225</f>
        <v>0</v>
      </c>
      <c r="BQ221" s="105">
        <f t="shared" ref="BQ221" si="2263">BP225</f>
        <v>0</v>
      </c>
      <c r="BR221" s="105">
        <f t="shared" ref="BR221" si="2264">BQ225</f>
        <v>0</v>
      </c>
      <c r="BS221" s="105">
        <f t="shared" ref="BS221" si="2265">BR225</f>
        <v>0</v>
      </c>
      <c r="BT221" s="105">
        <f t="shared" ref="BT221" si="2266">BS225</f>
        <v>0</v>
      </c>
      <c r="BU221" s="105">
        <f t="shared" ref="BU221" si="2267">BT225</f>
        <v>0</v>
      </c>
      <c r="BV221" s="105">
        <f t="shared" ref="BV221" si="2268">BU225</f>
        <v>0</v>
      </c>
      <c r="BW221" s="105">
        <f t="shared" ref="BW221" si="2269">BV225</f>
        <v>0</v>
      </c>
      <c r="BX221" s="105">
        <f t="shared" ref="BX221" si="2270">BW225</f>
        <v>0</v>
      </c>
      <c r="BY221" s="105">
        <f t="shared" ref="BY221" si="2271">BX225</f>
        <v>0</v>
      </c>
      <c r="BZ221" s="105">
        <f t="shared" ref="BZ221" si="2272">BY225</f>
        <v>0</v>
      </c>
      <c r="CA221" s="105">
        <f t="shared" ref="CA221" si="2273">BZ225</f>
        <v>0</v>
      </c>
      <c r="CB221" s="105">
        <f t="shared" ref="CB221" si="2274">CA225</f>
        <v>0</v>
      </c>
      <c r="CC221" s="105">
        <f t="shared" ref="CC221" si="2275">CB225</f>
        <v>0</v>
      </c>
      <c r="CD221" s="105">
        <f t="shared" ref="CD221" si="2276">CC225</f>
        <v>0</v>
      </c>
      <c r="CE221" s="105">
        <f t="shared" ref="CE221" si="2277">CD225</f>
        <v>0</v>
      </c>
      <c r="CF221" s="105">
        <f t="shared" ref="CF221" si="2278">CE225</f>
        <v>0</v>
      </c>
      <c r="CG221" s="105">
        <f t="shared" ref="CG221" si="2279">CF225</f>
        <v>0</v>
      </c>
      <c r="CH221" s="105">
        <f t="shared" ref="CH221" si="2280">CG225</f>
        <v>0</v>
      </c>
      <c r="CI221" s="105">
        <f t="shared" ref="CI221" si="2281">CH225</f>
        <v>0</v>
      </c>
      <c r="CJ221" s="105">
        <f t="shared" ref="CJ221" si="2282">CI225</f>
        <v>0</v>
      </c>
      <c r="CK221" s="105">
        <f t="shared" ref="CK221" si="2283">CJ225</f>
        <v>0</v>
      </c>
      <c r="CL221" s="105">
        <f t="shared" ref="CL221" si="2284">CK225</f>
        <v>0</v>
      </c>
      <c r="CM221" s="105">
        <f t="shared" ref="CM221" si="2285">CL225</f>
        <v>0</v>
      </c>
      <c r="CN221" s="105">
        <f t="shared" ref="CN221" si="2286">CM225</f>
        <v>0</v>
      </c>
      <c r="CO221" s="105">
        <f t="shared" ref="CO221" si="2287">CN225</f>
        <v>0</v>
      </c>
      <c r="CP221" s="105">
        <f t="shared" ref="CP221" si="2288">CO225</f>
        <v>0</v>
      </c>
      <c r="CQ221" s="105">
        <f t="shared" ref="CQ221" si="2289">CP225</f>
        <v>0</v>
      </c>
      <c r="CR221" s="105">
        <f t="shared" ref="CR221" si="2290">CQ225</f>
        <v>0</v>
      </c>
      <c r="CS221" s="105">
        <f t="shared" ref="CS221" si="2291">CR225</f>
        <v>0</v>
      </c>
      <c r="CT221" s="105">
        <f t="shared" ref="CT221" si="2292">CS225</f>
        <v>0</v>
      </c>
      <c r="CU221" s="105">
        <f t="shared" ref="CU221" si="2293">CT225</f>
        <v>0</v>
      </c>
      <c r="CV221" s="105">
        <f t="shared" ref="CV221" si="2294">CU225</f>
        <v>0</v>
      </c>
      <c r="CW221" s="105">
        <f t="shared" ref="CW221" si="2295">CV225</f>
        <v>0</v>
      </c>
      <c r="CX221" s="105">
        <f t="shared" ref="CX221" si="2296">CW225</f>
        <v>0</v>
      </c>
      <c r="CY221" s="105">
        <f t="shared" ref="CY221" si="2297">CX225</f>
        <v>0</v>
      </c>
      <c r="CZ221" s="105">
        <f t="shared" ref="CZ221" si="2298">CY225</f>
        <v>0</v>
      </c>
      <c r="DA221" s="105">
        <f t="shared" ref="DA221" si="2299">CZ225</f>
        <v>0</v>
      </c>
      <c r="DB221" s="105">
        <f t="shared" ref="DB221" si="2300">DA225</f>
        <v>0</v>
      </c>
      <c r="DC221" s="105">
        <f t="shared" ref="DC221" si="2301">DB225</f>
        <v>0</v>
      </c>
      <c r="DD221" s="105">
        <f t="shared" ref="DD221" si="2302">DC225</f>
        <v>0</v>
      </c>
      <c r="DE221" s="105">
        <f t="shared" ref="DE221" si="2303">DD225</f>
        <v>0</v>
      </c>
      <c r="DF221" s="105">
        <f t="shared" ref="DF221" si="2304">DE225</f>
        <v>0</v>
      </c>
      <c r="DG221" s="105">
        <f t="shared" ref="DG221" si="2305">DF225</f>
        <v>0</v>
      </c>
      <c r="DH221" s="105">
        <f t="shared" ref="DH221" si="2306">DG225</f>
        <v>0</v>
      </c>
      <c r="DI221" s="105">
        <f t="shared" ref="DI221" si="2307">DH225</f>
        <v>0</v>
      </c>
      <c r="DJ221" s="105">
        <f t="shared" ref="DJ221" si="2308">DI225</f>
        <v>0</v>
      </c>
      <c r="DK221" s="105">
        <f t="shared" ref="DK221" si="2309">DJ225</f>
        <v>0</v>
      </c>
      <c r="DL221" s="105">
        <f t="shared" ref="DL221" si="2310">DK225</f>
        <v>0</v>
      </c>
      <c r="DM221" s="105">
        <f t="shared" ref="DM221" si="2311">DL225</f>
        <v>0</v>
      </c>
      <c r="DN221" s="105">
        <f t="shared" ref="DN221" si="2312">DM225</f>
        <v>0</v>
      </c>
      <c r="DO221" s="105">
        <f t="shared" ref="DO221" si="2313">DN225</f>
        <v>0</v>
      </c>
      <c r="DP221" s="105">
        <f t="shared" ref="DP221" si="2314">DO225</f>
        <v>0</v>
      </c>
      <c r="DQ221" s="105">
        <f t="shared" ref="DQ221" si="2315">DP225</f>
        <v>0</v>
      </c>
      <c r="DR221" s="105">
        <f t="shared" ref="DR221" si="2316">DQ225</f>
        <v>0</v>
      </c>
      <c r="DS221" s="105">
        <f t="shared" ref="DS221" si="2317">DR225</f>
        <v>0</v>
      </c>
      <c r="DT221" s="105">
        <f t="shared" ref="DT221" si="2318">DS225</f>
        <v>0</v>
      </c>
      <c r="DU221" s="19"/>
    </row>
    <row r="222" spans="1:125" s="4" customFormat="1" x14ac:dyDescent="0.25">
      <c r="A222" s="58"/>
      <c r="B222" s="68" t="s">
        <v>149</v>
      </c>
      <c r="C222" s="101">
        <f>SUM(D222:DS222)</f>
        <v>0</v>
      </c>
      <c r="D222" s="105">
        <f>IF(D221&gt;0,$F$12,0)</f>
        <v>0</v>
      </c>
      <c r="E222" s="105">
        <f t="shared" ref="E222:BP222" si="2319">IF(E221&gt;0,$F$12,0)</f>
        <v>0</v>
      </c>
      <c r="F222" s="105">
        <f t="shared" si="2319"/>
        <v>0</v>
      </c>
      <c r="G222" s="105">
        <f t="shared" si="2319"/>
        <v>0</v>
      </c>
      <c r="H222" s="105">
        <f t="shared" si="2319"/>
        <v>0</v>
      </c>
      <c r="I222" s="105">
        <f t="shared" si="2319"/>
        <v>0</v>
      </c>
      <c r="J222" s="105">
        <f t="shared" si="2319"/>
        <v>0</v>
      </c>
      <c r="K222" s="105">
        <f t="shared" si="2319"/>
        <v>0</v>
      </c>
      <c r="L222" s="105">
        <f t="shared" si="2319"/>
        <v>0</v>
      </c>
      <c r="M222" s="105">
        <f t="shared" si="2319"/>
        <v>0</v>
      </c>
      <c r="N222" s="105">
        <f t="shared" si="2319"/>
        <v>0</v>
      </c>
      <c r="O222" s="105">
        <f t="shared" si="2319"/>
        <v>0</v>
      </c>
      <c r="P222" s="105">
        <f t="shared" si="2319"/>
        <v>0</v>
      </c>
      <c r="Q222" s="105">
        <f t="shared" si="2319"/>
        <v>0</v>
      </c>
      <c r="R222" s="105">
        <f t="shared" si="2319"/>
        <v>0</v>
      </c>
      <c r="S222" s="105">
        <f t="shared" si="2319"/>
        <v>0</v>
      </c>
      <c r="T222" s="105">
        <f t="shared" si="2319"/>
        <v>0</v>
      </c>
      <c r="U222" s="105">
        <f t="shared" si="2319"/>
        <v>0</v>
      </c>
      <c r="V222" s="105">
        <f t="shared" si="2319"/>
        <v>0</v>
      </c>
      <c r="W222" s="105">
        <f t="shared" si="2319"/>
        <v>0</v>
      </c>
      <c r="X222" s="105">
        <f t="shared" si="2319"/>
        <v>0</v>
      </c>
      <c r="Y222" s="105">
        <f t="shared" si="2319"/>
        <v>0</v>
      </c>
      <c r="Z222" s="105">
        <f t="shared" si="2319"/>
        <v>0</v>
      </c>
      <c r="AA222" s="105">
        <f t="shared" si="2319"/>
        <v>0</v>
      </c>
      <c r="AB222" s="105">
        <f t="shared" si="2319"/>
        <v>0</v>
      </c>
      <c r="AC222" s="105">
        <f t="shared" si="2319"/>
        <v>0</v>
      </c>
      <c r="AD222" s="105">
        <f t="shared" si="2319"/>
        <v>0</v>
      </c>
      <c r="AE222" s="105">
        <f t="shared" si="2319"/>
        <v>0</v>
      </c>
      <c r="AF222" s="105">
        <f t="shared" si="2319"/>
        <v>0</v>
      </c>
      <c r="AG222" s="105">
        <f t="shared" si="2319"/>
        <v>0</v>
      </c>
      <c r="AH222" s="105">
        <f t="shared" si="2319"/>
        <v>0</v>
      </c>
      <c r="AI222" s="105">
        <f t="shared" si="2319"/>
        <v>0</v>
      </c>
      <c r="AJ222" s="105">
        <f t="shared" si="2319"/>
        <v>0</v>
      </c>
      <c r="AK222" s="105">
        <f t="shared" si="2319"/>
        <v>0</v>
      </c>
      <c r="AL222" s="105">
        <f t="shared" si="2319"/>
        <v>0</v>
      </c>
      <c r="AM222" s="105">
        <f t="shared" si="2319"/>
        <v>0</v>
      </c>
      <c r="AN222" s="105">
        <f t="shared" si="2319"/>
        <v>0</v>
      </c>
      <c r="AO222" s="105">
        <f t="shared" si="2319"/>
        <v>0</v>
      </c>
      <c r="AP222" s="105">
        <f t="shared" si="2319"/>
        <v>0</v>
      </c>
      <c r="AQ222" s="105">
        <f t="shared" si="2319"/>
        <v>0</v>
      </c>
      <c r="AR222" s="105">
        <f t="shared" si="2319"/>
        <v>0</v>
      </c>
      <c r="AS222" s="105">
        <f t="shared" si="2319"/>
        <v>0</v>
      </c>
      <c r="AT222" s="105">
        <f t="shared" si="2319"/>
        <v>0</v>
      </c>
      <c r="AU222" s="105">
        <f t="shared" si="2319"/>
        <v>0</v>
      </c>
      <c r="AV222" s="105">
        <f t="shared" si="2319"/>
        <v>0</v>
      </c>
      <c r="AW222" s="105">
        <f t="shared" si="2319"/>
        <v>0</v>
      </c>
      <c r="AX222" s="105">
        <f t="shared" si="2319"/>
        <v>0</v>
      </c>
      <c r="AY222" s="105">
        <f t="shared" si="2319"/>
        <v>0</v>
      </c>
      <c r="AZ222" s="105">
        <f t="shared" si="2319"/>
        <v>0</v>
      </c>
      <c r="BA222" s="105">
        <f t="shared" si="2319"/>
        <v>0</v>
      </c>
      <c r="BB222" s="105">
        <f t="shared" si="2319"/>
        <v>0</v>
      </c>
      <c r="BC222" s="105">
        <f t="shared" si="2319"/>
        <v>0</v>
      </c>
      <c r="BD222" s="105">
        <f t="shared" si="2319"/>
        <v>0</v>
      </c>
      <c r="BE222" s="105">
        <f t="shared" si="2319"/>
        <v>0</v>
      </c>
      <c r="BF222" s="105">
        <f t="shared" si="2319"/>
        <v>0</v>
      </c>
      <c r="BG222" s="105">
        <f t="shared" si="2319"/>
        <v>0</v>
      </c>
      <c r="BH222" s="105">
        <f t="shared" si="2319"/>
        <v>0</v>
      </c>
      <c r="BI222" s="105">
        <f t="shared" si="2319"/>
        <v>0</v>
      </c>
      <c r="BJ222" s="105">
        <f t="shared" si="2319"/>
        <v>0</v>
      </c>
      <c r="BK222" s="105">
        <f t="shared" si="2319"/>
        <v>0</v>
      </c>
      <c r="BL222" s="105">
        <f t="shared" si="2319"/>
        <v>0</v>
      </c>
      <c r="BM222" s="105">
        <f t="shared" si="2319"/>
        <v>0</v>
      </c>
      <c r="BN222" s="105">
        <f t="shared" si="2319"/>
        <v>0</v>
      </c>
      <c r="BO222" s="105">
        <f t="shared" si="2319"/>
        <v>0</v>
      </c>
      <c r="BP222" s="105">
        <f t="shared" si="2319"/>
        <v>0</v>
      </c>
      <c r="BQ222" s="105">
        <f t="shared" ref="BQ222:DT222" si="2320">IF(BQ221&gt;0,$F$12,0)</f>
        <v>0</v>
      </c>
      <c r="BR222" s="105">
        <f t="shared" si="2320"/>
        <v>0</v>
      </c>
      <c r="BS222" s="105">
        <f t="shared" si="2320"/>
        <v>0</v>
      </c>
      <c r="BT222" s="105">
        <f t="shared" si="2320"/>
        <v>0</v>
      </c>
      <c r="BU222" s="105">
        <f t="shared" si="2320"/>
        <v>0</v>
      </c>
      <c r="BV222" s="105">
        <f t="shared" si="2320"/>
        <v>0</v>
      </c>
      <c r="BW222" s="105">
        <f t="shared" si="2320"/>
        <v>0</v>
      </c>
      <c r="BX222" s="105">
        <f t="shared" si="2320"/>
        <v>0</v>
      </c>
      <c r="BY222" s="105">
        <f t="shared" si="2320"/>
        <v>0</v>
      </c>
      <c r="BZ222" s="105">
        <f t="shared" si="2320"/>
        <v>0</v>
      </c>
      <c r="CA222" s="105">
        <f t="shared" si="2320"/>
        <v>0</v>
      </c>
      <c r="CB222" s="105">
        <f t="shared" si="2320"/>
        <v>0</v>
      </c>
      <c r="CC222" s="105">
        <f t="shared" si="2320"/>
        <v>0</v>
      </c>
      <c r="CD222" s="105">
        <f t="shared" si="2320"/>
        <v>0</v>
      </c>
      <c r="CE222" s="105">
        <f t="shared" si="2320"/>
        <v>0</v>
      </c>
      <c r="CF222" s="105">
        <f t="shared" si="2320"/>
        <v>0</v>
      </c>
      <c r="CG222" s="105">
        <f t="shared" si="2320"/>
        <v>0</v>
      </c>
      <c r="CH222" s="105">
        <f t="shared" si="2320"/>
        <v>0</v>
      </c>
      <c r="CI222" s="105">
        <f t="shared" si="2320"/>
        <v>0</v>
      </c>
      <c r="CJ222" s="105">
        <f t="shared" si="2320"/>
        <v>0</v>
      </c>
      <c r="CK222" s="105">
        <f t="shared" si="2320"/>
        <v>0</v>
      </c>
      <c r="CL222" s="105">
        <f t="shared" si="2320"/>
        <v>0</v>
      </c>
      <c r="CM222" s="105">
        <f t="shared" si="2320"/>
        <v>0</v>
      </c>
      <c r="CN222" s="105">
        <f t="shared" si="2320"/>
        <v>0</v>
      </c>
      <c r="CO222" s="105">
        <f t="shared" si="2320"/>
        <v>0</v>
      </c>
      <c r="CP222" s="105">
        <f t="shared" si="2320"/>
        <v>0</v>
      </c>
      <c r="CQ222" s="105">
        <f t="shared" si="2320"/>
        <v>0</v>
      </c>
      <c r="CR222" s="105">
        <f t="shared" si="2320"/>
        <v>0</v>
      </c>
      <c r="CS222" s="105">
        <f t="shared" si="2320"/>
        <v>0</v>
      </c>
      <c r="CT222" s="105">
        <f t="shared" si="2320"/>
        <v>0</v>
      </c>
      <c r="CU222" s="105">
        <f t="shared" si="2320"/>
        <v>0</v>
      </c>
      <c r="CV222" s="105">
        <f t="shared" si="2320"/>
        <v>0</v>
      </c>
      <c r="CW222" s="105">
        <f t="shared" si="2320"/>
        <v>0</v>
      </c>
      <c r="CX222" s="105">
        <f t="shared" si="2320"/>
        <v>0</v>
      </c>
      <c r="CY222" s="105">
        <f t="shared" si="2320"/>
        <v>0</v>
      </c>
      <c r="CZ222" s="105">
        <f t="shared" si="2320"/>
        <v>0</v>
      </c>
      <c r="DA222" s="105">
        <f t="shared" si="2320"/>
        <v>0</v>
      </c>
      <c r="DB222" s="105">
        <f t="shared" si="2320"/>
        <v>0</v>
      </c>
      <c r="DC222" s="105">
        <f t="shared" si="2320"/>
        <v>0</v>
      </c>
      <c r="DD222" s="105">
        <f t="shared" si="2320"/>
        <v>0</v>
      </c>
      <c r="DE222" s="105">
        <f t="shared" si="2320"/>
        <v>0</v>
      </c>
      <c r="DF222" s="105">
        <f t="shared" si="2320"/>
        <v>0</v>
      </c>
      <c r="DG222" s="105">
        <f t="shared" si="2320"/>
        <v>0</v>
      </c>
      <c r="DH222" s="105">
        <f t="shared" si="2320"/>
        <v>0</v>
      </c>
      <c r="DI222" s="105">
        <f t="shared" si="2320"/>
        <v>0</v>
      </c>
      <c r="DJ222" s="105">
        <f t="shared" si="2320"/>
        <v>0</v>
      </c>
      <c r="DK222" s="105">
        <f t="shared" si="2320"/>
        <v>0</v>
      </c>
      <c r="DL222" s="105">
        <f t="shared" si="2320"/>
        <v>0</v>
      </c>
      <c r="DM222" s="105">
        <f t="shared" si="2320"/>
        <v>0</v>
      </c>
      <c r="DN222" s="105">
        <f t="shared" si="2320"/>
        <v>0</v>
      </c>
      <c r="DO222" s="105">
        <f t="shared" si="2320"/>
        <v>0</v>
      </c>
      <c r="DP222" s="105">
        <f t="shared" si="2320"/>
        <v>0</v>
      </c>
      <c r="DQ222" s="105">
        <f t="shared" si="2320"/>
        <v>0</v>
      </c>
      <c r="DR222" s="105">
        <f t="shared" si="2320"/>
        <v>0</v>
      </c>
      <c r="DS222" s="105">
        <f t="shared" si="2320"/>
        <v>0</v>
      </c>
      <c r="DT222" s="105">
        <f t="shared" si="2320"/>
        <v>0</v>
      </c>
      <c r="DU222" s="19"/>
    </row>
    <row r="223" spans="1:125" s="4" customFormat="1" x14ac:dyDescent="0.25">
      <c r="A223" s="58"/>
      <c r="B223" s="68" t="s">
        <v>9</v>
      </c>
      <c r="C223" s="102">
        <f>SUM(D223:DS223)</f>
        <v>0</v>
      </c>
      <c r="D223" s="105">
        <f>D221*($G$12/12)</f>
        <v>0</v>
      </c>
      <c r="E223" s="105">
        <f t="shared" ref="E223:BP223" si="2321">E221*($G$12/12)</f>
        <v>0</v>
      </c>
      <c r="F223" s="105">
        <f t="shared" si="2321"/>
        <v>0</v>
      </c>
      <c r="G223" s="105">
        <f t="shared" si="2321"/>
        <v>0</v>
      </c>
      <c r="H223" s="105">
        <f t="shared" si="2321"/>
        <v>0</v>
      </c>
      <c r="I223" s="105">
        <f t="shared" si="2321"/>
        <v>0</v>
      </c>
      <c r="J223" s="105">
        <f t="shared" si="2321"/>
        <v>0</v>
      </c>
      <c r="K223" s="105">
        <f t="shared" si="2321"/>
        <v>0</v>
      </c>
      <c r="L223" s="105">
        <f t="shared" si="2321"/>
        <v>0</v>
      </c>
      <c r="M223" s="105">
        <f t="shared" si="2321"/>
        <v>0</v>
      </c>
      <c r="N223" s="105">
        <f t="shared" si="2321"/>
        <v>0</v>
      </c>
      <c r="O223" s="105">
        <f t="shared" si="2321"/>
        <v>0</v>
      </c>
      <c r="P223" s="105">
        <f t="shared" si="2321"/>
        <v>0</v>
      </c>
      <c r="Q223" s="105">
        <f t="shared" si="2321"/>
        <v>0</v>
      </c>
      <c r="R223" s="105">
        <f t="shared" si="2321"/>
        <v>0</v>
      </c>
      <c r="S223" s="105">
        <f t="shared" si="2321"/>
        <v>0</v>
      </c>
      <c r="T223" s="105">
        <f t="shared" si="2321"/>
        <v>0</v>
      </c>
      <c r="U223" s="105">
        <f t="shared" si="2321"/>
        <v>0</v>
      </c>
      <c r="V223" s="105">
        <f t="shared" si="2321"/>
        <v>0</v>
      </c>
      <c r="W223" s="105">
        <f t="shared" si="2321"/>
        <v>0</v>
      </c>
      <c r="X223" s="105">
        <f t="shared" si="2321"/>
        <v>0</v>
      </c>
      <c r="Y223" s="105">
        <f t="shared" si="2321"/>
        <v>0</v>
      </c>
      <c r="Z223" s="105">
        <f t="shared" si="2321"/>
        <v>0</v>
      </c>
      <c r="AA223" s="105">
        <f t="shared" si="2321"/>
        <v>0</v>
      </c>
      <c r="AB223" s="105">
        <f t="shared" si="2321"/>
        <v>0</v>
      </c>
      <c r="AC223" s="105">
        <f t="shared" si="2321"/>
        <v>0</v>
      </c>
      <c r="AD223" s="105">
        <f t="shared" si="2321"/>
        <v>0</v>
      </c>
      <c r="AE223" s="105">
        <f t="shared" si="2321"/>
        <v>0</v>
      </c>
      <c r="AF223" s="105">
        <f t="shared" si="2321"/>
        <v>0</v>
      </c>
      <c r="AG223" s="105">
        <f t="shared" si="2321"/>
        <v>0</v>
      </c>
      <c r="AH223" s="105">
        <f t="shared" si="2321"/>
        <v>0</v>
      </c>
      <c r="AI223" s="105">
        <f t="shared" si="2321"/>
        <v>0</v>
      </c>
      <c r="AJ223" s="105">
        <f t="shared" si="2321"/>
        <v>0</v>
      </c>
      <c r="AK223" s="105">
        <f t="shared" si="2321"/>
        <v>0</v>
      </c>
      <c r="AL223" s="105">
        <f t="shared" si="2321"/>
        <v>0</v>
      </c>
      <c r="AM223" s="105">
        <f t="shared" si="2321"/>
        <v>0</v>
      </c>
      <c r="AN223" s="105">
        <f t="shared" si="2321"/>
        <v>0</v>
      </c>
      <c r="AO223" s="105">
        <f t="shared" si="2321"/>
        <v>0</v>
      </c>
      <c r="AP223" s="105">
        <f t="shared" si="2321"/>
        <v>0</v>
      </c>
      <c r="AQ223" s="105">
        <f t="shared" si="2321"/>
        <v>0</v>
      </c>
      <c r="AR223" s="105">
        <f t="shared" si="2321"/>
        <v>0</v>
      </c>
      <c r="AS223" s="105">
        <f t="shared" si="2321"/>
        <v>0</v>
      </c>
      <c r="AT223" s="105">
        <f t="shared" si="2321"/>
        <v>0</v>
      </c>
      <c r="AU223" s="105">
        <f t="shared" si="2321"/>
        <v>0</v>
      </c>
      <c r="AV223" s="105">
        <f t="shared" si="2321"/>
        <v>0</v>
      </c>
      <c r="AW223" s="105">
        <f t="shared" si="2321"/>
        <v>0</v>
      </c>
      <c r="AX223" s="105">
        <f t="shared" si="2321"/>
        <v>0</v>
      </c>
      <c r="AY223" s="105">
        <f t="shared" si="2321"/>
        <v>0</v>
      </c>
      <c r="AZ223" s="105">
        <f t="shared" si="2321"/>
        <v>0</v>
      </c>
      <c r="BA223" s="105">
        <f t="shared" si="2321"/>
        <v>0</v>
      </c>
      <c r="BB223" s="105">
        <f t="shared" si="2321"/>
        <v>0</v>
      </c>
      <c r="BC223" s="105">
        <f t="shared" si="2321"/>
        <v>0</v>
      </c>
      <c r="BD223" s="105">
        <f t="shared" si="2321"/>
        <v>0</v>
      </c>
      <c r="BE223" s="105">
        <f t="shared" si="2321"/>
        <v>0</v>
      </c>
      <c r="BF223" s="105">
        <f t="shared" si="2321"/>
        <v>0</v>
      </c>
      <c r="BG223" s="105">
        <f t="shared" si="2321"/>
        <v>0</v>
      </c>
      <c r="BH223" s="105">
        <f t="shared" si="2321"/>
        <v>0</v>
      </c>
      <c r="BI223" s="105">
        <f t="shared" si="2321"/>
        <v>0</v>
      </c>
      <c r="BJ223" s="105">
        <f t="shared" si="2321"/>
        <v>0</v>
      </c>
      <c r="BK223" s="105">
        <f t="shared" si="2321"/>
        <v>0</v>
      </c>
      <c r="BL223" s="105">
        <f t="shared" si="2321"/>
        <v>0</v>
      </c>
      <c r="BM223" s="105">
        <f t="shared" si="2321"/>
        <v>0</v>
      </c>
      <c r="BN223" s="105">
        <f t="shared" si="2321"/>
        <v>0</v>
      </c>
      <c r="BO223" s="105">
        <f t="shared" si="2321"/>
        <v>0</v>
      </c>
      <c r="BP223" s="105">
        <f t="shared" si="2321"/>
        <v>0</v>
      </c>
      <c r="BQ223" s="105">
        <f t="shared" ref="BQ223:DT223" si="2322">BQ221*($G$12/12)</f>
        <v>0</v>
      </c>
      <c r="BR223" s="105">
        <f t="shared" si="2322"/>
        <v>0</v>
      </c>
      <c r="BS223" s="105">
        <f t="shared" si="2322"/>
        <v>0</v>
      </c>
      <c r="BT223" s="105">
        <f t="shared" si="2322"/>
        <v>0</v>
      </c>
      <c r="BU223" s="105">
        <f t="shared" si="2322"/>
        <v>0</v>
      </c>
      <c r="BV223" s="105">
        <f t="shared" si="2322"/>
        <v>0</v>
      </c>
      <c r="BW223" s="105">
        <f t="shared" si="2322"/>
        <v>0</v>
      </c>
      <c r="BX223" s="105">
        <f t="shared" si="2322"/>
        <v>0</v>
      </c>
      <c r="BY223" s="105">
        <f t="shared" si="2322"/>
        <v>0</v>
      </c>
      <c r="BZ223" s="105">
        <f t="shared" si="2322"/>
        <v>0</v>
      </c>
      <c r="CA223" s="105">
        <f t="shared" si="2322"/>
        <v>0</v>
      </c>
      <c r="CB223" s="105">
        <f t="shared" si="2322"/>
        <v>0</v>
      </c>
      <c r="CC223" s="105">
        <f t="shared" si="2322"/>
        <v>0</v>
      </c>
      <c r="CD223" s="105">
        <f t="shared" si="2322"/>
        <v>0</v>
      </c>
      <c r="CE223" s="105">
        <f t="shared" si="2322"/>
        <v>0</v>
      </c>
      <c r="CF223" s="105">
        <f t="shared" si="2322"/>
        <v>0</v>
      </c>
      <c r="CG223" s="105">
        <f t="shared" si="2322"/>
        <v>0</v>
      </c>
      <c r="CH223" s="105">
        <f t="shared" si="2322"/>
        <v>0</v>
      </c>
      <c r="CI223" s="105">
        <f t="shared" si="2322"/>
        <v>0</v>
      </c>
      <c r="CJ223" s="105">
        <f t="shared" si="2322"/>
        <v>0</v>
      </c>
      <c r="CK223" s="105">
        <f t="shared" si="2322"/>
        <v>0</v>
      </c>
      <c r="CL223" s="105">
        <f t="shared" si="2322"/>
        <v>0</v>
      </c>
      <c r="CM223" s="105">
        <f t="shared" si="2322"/>
        <v>0</v>
      </c>
      <c r="CN223" s="105">
        <f t="shared" si="2322"/>
        <v>0</v>
      </c>
      <c r="CO223" s="105">
        <f t="shared" si="2322"/>
        <v>0</v>
      </c>
      <c r="CP223" s="105">
        <f t="shared" si="2322"/>
        <v>0</v>
      </c>
      <c r="CQ223" s="105">
        <f t="shared" si="2322"/>
        <v>0</v>
      </c>
      <c r="CR223" s="105">
        <f t="shared" si="2322"/>
        <v>0</v>
      </c>
      <c r="CS223" s="105">
        <f t="shared" si="2322"/>
        <v>0</v>
      </c>
      <c r="CT223" s="105">
        <f t="shared" si="2322"/>
        <v>0</v>
      </c>
      <c r="CU223" s="105">
        <f t="shared" si="2322"/>
        <v>0</v>
      </c>
      <c r="CV223" s="105">
        <f t="shared" si="2322"/>
        <v>0</v>
      </c>
      <c r="CW223" s="105">
        <f t="shared" si="2322"/>
        <v>0</v>
      </c>
      <c r="CX223" s="105">
        <f t="shared" si="2322"/>
        <v>0</v>
      </c>
      <c r="CY223" s="105">
        <f t="shared" si="2322"/>
        <v>0</v>
      </c>
      <c r="CZ223" s="105">
        <f t="shared" si="2322"/>
        <v>0</v>
      </c>
      <c r="DA223" s="105">
        <f t="shared" si="2322"/>
        <v>0</v>
      </c>
      <c r="DB223" s="105">
        <f t="shared" si="2322"/>
        <v>0</v>
      </c>
      <c r="DC223" s="105">
        <f t="shared" si="2322"/>
        <v>0</v>
      </c>
      <c r="DD223" s="105">
        <f t="shared" si="2322"/>
        <v>0</v>
      </c>
      <c r="DE223" s="105">
        <f t="shared" si="2322"/>
        <v>0</v>
      </c>
      <c r="DF223" s="105">
        <f t="shared" si="2322"/>
        <v>0</v>
      </c>
      <c r="DG223" s="105">
        <f t="shared" si="2322"/>
        <v>0</v>
      </c>
      <c r="DH223" s="105">
        <f t="shared" si="2322"/>
        <v>0</v>
      </c>
      <c r="DI223" s="105">
        <f t="shared" si="2322"/>
        <v>0</v>
      </c>
      <c r="DJ223" s="105">
        <f t="shared" si="2322"/>
        <v>0</v>
      </c>
      <c r="DK223" s="105">
        <f t="shared" si="2322"/>
        <v>0</v>
      </c>
      <c r="DL223" s="105">
        <f t="shared" si="2322"/>
        <v>0</v>
      </c>
      <c r="DM223" s="105">
        <f t="shared" si="2322"/>
        <v>0</v>
      </c>
      <c r="DN223" s="105">
        <f t="shared" si="2322"/>
        <v>0</v>
      </c>
      <c r="DO223" s="105">
        <f t="shared" si="2322"/>
        <v>0</v>
      </c>
      <c r="DP223" s="105">
        <f t="shared" si="2322"/>
        <v>0</v>
      </c>
      <c r="DQ223" s="105">
        <f t="shared" si="2322"/>
        <v>0</v>
      </c>
      <c r="DR223" s="105">
        <f t="shared" si="2322"/>
        <v>0</v>
      </c>
      <c r="DS223" s="105">
        <f t="shared" si="2322"/>
        <v>0</v>
      </c>
      <c r="DT223" s="105">
        <f t="shared" si="2322"/>
        <v>0</v>
      </c>
      <c r="DU223" s="19"/>
    </row>
    <row r="224" spans="1:125" s="4" customFormat="1" x14ac:dyDescent="0.25">
      <c r="A224" s="58"/>
      <c r="B224" s="68" t="s">
        <v>10</v>
      </c>
      <c r="C224" s="103">
        <f>COUNTIF(D224:DT224,"&gt;1")</f>
        <v>0</v>
      </c>
      <c r="D224" s="105">
        <f>IF(D221+D222+D223&gt;$E$12,$E$12+D115+D127,IF(AND(D221+D222+D223&gt;0,D221+D222+D223&lt;$E$12+D115+D127),D221+D222+D223,0))</f>
        <v>0</v>
      </c>
      <c r="E224" s="105">
        <f t="shared" ref="E224:BP224" si="2323">IF(E221+E222+E223&gt;$E$12,$E$12+E115+E127,IF(AND(E221+E222+E223&gt;0,E221+E222+E223&lt;$E$12+E115+E127),E221+E222+E223,0))</f>
        <v>0</v>
      </c>
      <c r="F224" s="105">
        <f t="shared" si="2323"/>
        <v>0</v>
      </c>
      <c r="G224" s="105">
        <f t="shared" si="2323"/>
        <v>0</v>
      </c>
      <c r="H224" s="105">
        <f t="shared" si="2323"/>
        <v>0</v>
      </c>
      <c r="I224" s="105">
        <f t="shared" si="2323"/>
        <v>0</v>
      </c>
      <c r="J224" s="105">
        <f t="shared" si="2323"/>
        <v>0</v>
      </c>
      <c r="K224" s="105">
        <f t="shared" si="2323"/>
        <v>0</v>
      </c>
      <c r="L224" s="105">
        <f t="shared" si="2323"/>
        <v>0</v>
      </c>
      <c r="M224" s="105">
        <f t="shared" si="2323"/>
        <v>0</v>
      </c>
      <c r="N224" s="105">
        <f t="shared" si="2323"/>
        <v>0</v>
      </c>
      <c r="O224" s="105">
        <f t="shared" si="2323"/>
        <v>0</v>
      </c>
      <c r="P224" s="105">
        <f t="shared" si="2323"/>
        <v>0</v>
      </c>
      <c r="Q224" s="105">
        <f t="shared" si="2323"/>
        <v>0</v>
      </c>
      <c r="R224" s="105">
        <f t="shared" si="2323"/>
        <v>0</v>
      </c>
      <c r="S224" s="105">
        <f t="shared" si="2323"/>
        <v>0</v>
      </c>
      <c r="T224" s="105">
        <f t="shared" si="2323"/>
        <v>0</v>
      </c>
      <c r="U224" s="105">
        <f t="shared" si="2323"/>
        <v>0</v>
      </c>
      <c r="V224" s="105">
        <f t="shared" si="2323"/>
        <v>0</v>
      </c>
      <c r="W224" s="105">
        <f t="shared" si="2323"/>
        <v>0</v>
      </c>
      <c r="X224" s="105">
        <f t="shared" si="2323"/>
        <v>0</v>
      </c>
      <c r="Y224" s="105">
        <f t="shared" si="2323"/>
        <v>0</v>
      </c>
      <c r="Z224" s="105">
        <f t="shared" si="2323"/>
        <v>0</v>
      </c>
      <c r="AA224" s="105">
        <f t="shared" si="2323"/>
        <v>0</v>
      </c>
      <c r="AB224" s="105">
        <f t="shared" si="2323"/>
        <v>0</v>
      </c>
      <c r="AC224" s="105">
        <f t="shared" si="2323"/>
        <v>0</v>
      </c>
      <c r="AD224" s="105">
        <f t="shared" si="2323"/>
        <v>0</v>
      </c>
      <c r="AE224" s="105">
        <f t="shared" si="2323"/>
        <v>0</v>
      </c>
      <c r="AF224" s="105">
        <f t="shared" si="2323"/>
        <v>0</v>
      </c>
      <c r="AG224" s="105">
        <f t="shared" si="2323"/>
        <v>0</v>
      </c>
      <c r="AH224" s="105">
        <f t="shared" si="2323"/>
        <v>0</v>
      </c>
      <c r="AI224" s="105">
        <f t="shared" si="2323"/>
        <v>0</v>
      </c>
      <c r="AJ224" s="105">
        <f t="shared" si="2323"/>
        <v>0</v>
      </c>
      <c r="AK224" s="105">
        <f t="shared" si="2323"/>
        <v>0</v>
      </c>
      <c r="AL224" s="105">
        <f t="shared" si="2323"/>
        <v>0</v>
      </c>
      <c r="AM224" s="105">
        <f t="shared" si="2323"/>
        <v>0</v>
      </c>
      <c r="AN224" s="105">
        <f t="shared" si="2323"/>
        <v>0</v>
      </c>
      <c r="AO224" s="105">
        <f t="shared" si="2323"/>
        <v>0</v>
      </c>
      <c r="AP224" s="105">
        <f t="shared" si="2323"/>
        <v>0</v>
      </c>
      <c r="AQ224" s="105">
        <f t="shared" si="2323"/>
        <v>0</v>
      </c>
      <c r="AR224" s="105">
        <f t="shared" si="2323"/>
        <v>0</v>
      </c>
      <c r="AS224" s="105">
        <f t="shared" si="2323"/>
        <v>0</v>
      </c>
      <c r="AT224" s="105">
        <f t="shared" si="2323"/>
        <v>0</v>
      </c>
      <c r="AU224" s="105">
        <f t="shared" si="2323"/>
        <v>0</v>
      </c>
      <c r="AV224" s="105">
        <f t="shared" si="2323"/>
        <v>0</v>
      </c>
      <c r="AW224" s="105">
        <f t="shared" si="2323"/>
        <v>0</v>
      </c>
      <c r="AX224" s="105">
        <f t="shared" si="2323"/>
        <v>0</v>
      </c>
      <c r="AY224" s="105">
        <f t="shared" si="2323"/>
        <v>0</v>
      </c>
      <c r="AZ224" s="105">
        <f t="shared" si="2323"/>
        <v>0</v>
      </c>
      <c r="BA224" s="105">
        <f t="shared" si="2323"/>
        <v>0</v>
      </c>
      <c r="BB224" s="105">
        <f t="shared" si="2323"/>
        <v>0</v>
      </c>
      <c r="BC224" s="105">
        <f t="shared" si="2323"/>
        <v>0</v>
      </c>
      <c r="BD224" s="105">
        <f t="shared" si="2323"/>
        <v>0</v>
      </c>
      <c r="BE224" s="105">
        <f t="shared" si="2323"/>
        <v>0</v>
      </c>
      <c r="BF224" s="105">
        <f t="shared" si="2323"/>
        <v>0</v>
      </c>
      <c r="BG224" s="105">
        <f t="shared" si="2323"/>
        <v>0</v>
      </c>
      <c r="BH224" s="105">
        <f t="shared" si="2323"/>
        <v>0</v>
      </c>
      <c r="BI224" s="105">
        <f t="shared" si="2323"/>
        <v>0</v>
      </c>
      <c r="BJ224" s="105">
        <f t="shared" si="2323"/>
        <v>0</v>
      </c>
      <c r="BK224" s="105">
        <f t="shared" si="2323"/>
        <v>0</v>
      </c>
      <c r="BL224" s="105">
        <f t="shared" si="2323"/>
        <v>0</v>
      </c>
      <c r="BM224" s="105">
        <f t="shared" si="2323"/>
        <v>0</v>
      </c>
      <c r="BN224" s="105">
        <f t="shared" si="2323"/>
        <v>0</v>
      </c>
      <c r="BO224" s="105">
        <f t="shared" si="2323"/>
        <v>0</v>
      </c>
      <c r="BP224" s="105">
        <f t="shared" si="2323"/>
        <v>0</v>
      </c>
      <c r="BQ224" s="105">
        <f t="shared" ref="BQ224:DT224" si="2324">IF(BQ221+BQ222+BQ223&gt;$E$12,$E$12+BQ115+BQ127,IF(AND(BQ221+BQ222+BQ223&gt;0,BQ221+BQ222+BQ223&lt;$E$12+BQ115+BQ127),BQ221+BQ222+BQ223,0))</f>
        <v>0</v>
      </c>
      <c r="BR224" s="105">
        <f t="shared" si="2324"/>
        <v>0</v>
      </c>
      <c r="BS224" s="105">
        <f t="shared" si="2324"/>
        <v>0</v>
      </c>
      <c r="BT224" s="105">
        <f t="shared" si="2324"/>
        <v>0</v>
      </c>
      <c r="BU224" s="105">
        <f t="shared" si="2324"/>
        <v>0</v>
      </c>
      <c r="BV224" s="105">
        <f t="shared" si="2324"/>
        <v>0</v>
      </c>
      <c r="BW224" s="105">
        <f t="shared" si="2324"/>
        <v>0</v>
      </c>
      <c r="BX224" s="105">
        <f t="shared" si="2324"/>
        <v>0</v>
      </c>
      <c r="BY224" s="105">
        <f t="shared" si="2324"/>
        <v>0</v>
      </c>
      <c r="BZ224" s="105">
        <f t="shared" si="2324"/>
        <v>0</v>
      </c>
      <c r="CA224" s="105">
        <f t="shared" si="2324"/>
        <v>0</v>
      </c>
      <c r="CB224" s="105">
        <f t="shared" si="2324"/>
        <v>0</v>
      </c>
      <c r="CC224" s="105">
        <f t="shared" si="2324"/>
        <v>0</v>
      </c>
      <c r="CD224" s="105">
        <f t="shared" si="2324"/>
        <v>0</v>
      </c>
      <c r="CE224" s="105">
        <f t="shared" si="2324"/>
        <v>0</v>
      </c>
      <c r="CF224" s="105">
        <f t="shared" si="2324"/>
        <v>0</v>
      </c>
      <c r="CG224" s="105">
        <f t="shared" si="2324"/>
        <v>0</v>
      </c>
      <c r="CH224" s="105">
        <f t="shared" si="2324"/>
        <v>0</v>
      </c>
      <c r="CI224" s="105">
        <f t="shared" si="2324"/>
        <v>0</v>
      </c>
      <c r="CJ224" s="105">
        <f t="shared" si="2324"/>
        <v>0</v>
      </c>
      <c r="CK224" s="105">
        <f t="shared" si="2324"/>
        <v>0</v>
      </c>
      <c r="CL224" s="105">
        <f t="shared" si="2324"/>
        <v>0</v>
      </c>
      <c r="CM224" s="105">
        <f t="shared" si="2324"/>
        <v>0</v>
      </c>
      <c r="CN224" s="105">
        <f t="shared" si="2324"/>
        <v>0</v>
      </c>
      <c r="CO224" s="105">
        <f t="shared" si="2324"/>
        <v>0</v>
      </c>
      <c r="CP224" s="105">
        <f t="shared" si="2324"/>
        <v>0</v>
      </c>
      <c r="CQ224" s="105">
        <f t="shared" si="2324"/>
        <v>0</v>
      </c>
      <c r="CR224" s="105">
        <f t="shared" si="2324"/>
        <v>0</v>
      </c>
      <c r="CS224" s="105">
        <f t="shared" si="2324"/>
        <v>0</v>
      </c>
      <c r="CT224" s="105">
        <f t="shared" si="2324"/>
        <v>0</v>
      </c>
      <c r="CU224" s="105">
        <f t="shared" si="2324"/>
        <v>0</v>
      </c>
      <c r="CV224" s="105">
        <f t="shared" si="2324"/>
        <v>0</v>
      </c>
      <c r="CW224" s="105">
        <f t="shared" si="2324"/>
        <v>0</v>
      </c>
      <c r="CX224" s="105">
        <f t="shared" si="2324"/>
        <v>0</v>
      </c>
      <c r="CY224" s="105">
        <f t="shared" si="2324"/>
        <v>0</v>
      </c>
      <c r="CZ224" s="105">
        <f t="shared" si="2324"/>
        <v>0</v>
      </c>
      <c r="DA224" s="105">
        <f t="shared" si="2324"/>
        <v>0</v>
      </c>
      <c r="DB224" s="105">
        <f t="shared" si="2324"/>
        <v>0</v>
      </c>
      <c r="DC224" s="105">
        <f t="shared" si="2324"/>
        <v>0</v>
      </c>
      <c r="DD224" s="105">
        <f t="shared" si="2324"/>
        <v>0</v>
      </c>
      <c r="DE224" s="105">
        <f t="shared" si="2324"/>
        <v>0</v>
      </c>
      <c r="DF224" s="105">
        <f t="shared" si="2324"/>
        <v>0</v>
      </c>
      <c r="DG224" s="105">
        <f t="shared" si="2324"/>
        <v>0</v>
      </c>
      <c r="DH224" s="105">
        <f t="shared" si="2324"/>
        <v>0</v>
      </c>
      <c r="DI224" s="105">
        <f t="shared" si="2324"/>
        <v>0</v>
      </c>
      <c r="DJ224" s="105">
        <f t="shared" si="2324"/>
        <v>0</v>
      </c>
      <c r="DK224" s="105">
        <f t="shared" si="2324"/>
        <v>0</v>
      </c>
      <c r="DL224" s="105">
        <f t="shared" si="2324"/>
        <v>0</v>
      </c>
      <c r="DM224" s="105">
        <f t="shared" si="2324"/>
        <v>0</v>
      </c>
      <c r="DN224" s="105">
        <f t="shared" si="2324"/>
        <v>0</v>
      </c>
      <c r="DO224" s="105">
        <f t="shared" si="2324"/>
        <v>0</v>
      </c>
      <c r="DP224" s="105">
        <f t="shared" si="2324"/>
        <v>0</v>
      </c>
      <c r="DQ224" s="105">
        <f t="shared" si="2324"/>
        <v>0</v>
      </c>
      <c r="DR224" s="105">
        <f t="shared" si="2324"/>
        <v>0</v>
      </c>
      <c r="DS224" s="105">
        <f t="shared" si="2324"/>
        <v>0</v>
      </c>
      <c r="DT224" s="105">
        <f t="shared" si="2324"/>
        <v>0</v>
      </c>
      <c r="DU224" s="19"/>
    </row>
    <row r="225" spans="1:125" s="4" customFormat="1" ht="15.75" thickBot="1" x14ac:dyDescent="0.3">
      <c r="A225" s="58"/>
      <c r="B225" s="68" t="s">
        <v>11</v>
      </c>
      <c r="C225" s="68"/>
      <c r="D225" s="105">
        <f>IF(D221+D223-D224&lt;1,0,D221+D223-D224)</f>
        <v>0</v>
      </c>
      <c r="E225" s="105">
        <f t="shared" ref="E225:BP225" si="2325">IF(E221+E223-E224&lt;1,0,E221+E223-E224)</f>
        <v>0</v>
      </c>
      <c r="F225" s="105">
        <f t="shared" si="2325"/>
        <v>0</v>
      </c>
      <c r="G225" s="105">
        <f t="shared" si="2325"/>
        <v>0</v>
      </c>
      <c r="H225" s="105">
        <f t="shared" si="2325"/>
        <v>0</v>
      </c>
      <c r="I225" s="105">
        <f t="shared" si="2325"/>
        <v>0</v>
      </c>
      <c r="J225" s="105">
        <f t="shared" si="2325"/>
        <v>0</v>
      </c>
      <c r="K225" s="105">
        <f t="shared" si="2325"/>
        <v>0</v>
      </c>
      <c r="L225" s="105">
        <f t="shared" si="2325"/>
        <v>0</v>
      </c>
      <c r="M225" s="105">
        <f t="shared" si="2325"/>
        <v>0</v>
      </c>
      <c r="N225" s="105">
        <f t="shared" si="2325"/>
        <v>0</v>
      </c>
      <c r="O225" s="105">
        <f t="shared" si="2325"/>
        <v>0</v>
      </c>
      <c r="P225" s="105">
        <f t="shared" si="2325"/>
        <v>0</v>
      </c>
      <c r="Q225" s="105">
        <f t="shared" si="2325"/>
        <v>0</v>
      </c>
      <c r="R225" s="105">
        <f t="shared" si="2325"/>
        <v>0</v>
      </c>
      <c r="S225" s="105">
        <f t="shared" si="2325"/>
        <v>0</v>
      </c>
      <c r="T225" s="105">
        <f t="shared" si="2325"/>
        <v>0</v>
      </c>
      <c r="U225" s="105">
        <f t="shared" si="2325"/>
        <v>0</v>
      </c>
      <c r="V225" s="105">
        <f t="shared" si="2325"/>
        <v>0</v>
      </c>
      <c r="W225" s="105">
        <f t="shared" si="2325"/>
        <v>0</v>
      </c>
      <c r="X225" s="105">
        <f t="shared" si="2325"/>
        <v>0</v>
      </c>
      <c r="Y225" s="105">
        <f t="shared" si="2325"/>
        <v>0</v>
      </c>
      <c r="Z225" s="105">
        <f t="shared" si="2325"/>
        <v>0</v>
      </c>
      <c r="AA225" s="105">
        <f t="shared" si="2325"/>
        <v>0</v>
      </c>
      <c r="AB225" s="105">
        <f t="shared" si="2325"/>
        <v>0</v>
      </c>
      <c r="AC225" s="105">
        <f t="shared" si="2325"/>
        <v>0</v>
      </c>
      <c r="AD225" s="105">
        <f t="shared" si="2325"/>
        <v>0</v>
      </c>
      <c r="AE225" s="105">
        <f t="shared" si="2325"/>
        <v>0</v>
      </c>
      <c r="AF225" s="105">
        <f t="shared" si="2325"/>
        <v>0</v>
      </c>
      <c r="AG225" s="105">
        <f t="shared" si="2325"/>
        <v>0</v>
      </c>
      <c r="AH225" s="105">
        <f t="shared" si="2325"/>
        <v>0</v>
      </c>
      <c r="AI225" s="105">
        <f t="shared" si="2325"/>
        <v>0</v>
      </c>
      <c r="AJ225" s="105">
        <f t="shared" si="2325"/>
        <v>0</v>
      </c>
      <c r="AK225" s="105">
        <f t="shared" si="2325"/>
        <v>0</v>
      </c>
      <c r="AL225" s="105">
        <f t="shared" si="2325"/>
        <v>0</v>
      </c>
      <c r="AM225" s="105">
        <f t="shared" si="2325"/>
        <v>0</v>
      </c>
      <c r="AN225" s="105">
        <f t="shared" si="2325"/>
        <v>0</v>
      </c>
      <c r="AO225" s="105">
        <f t="shared" si="2325"/>
        <v>0</v>
      </c>
      <c r="AP225" s="105">
        <f t="shared" si="2325"/>
        <v>0</v>
      </c>
      <c r="AQ225" s="105">
        <f t="shared" si="2325"/>
        <v>0</v>
      </c>
      <c r="AR225" s="105">
        <f t="shared" si="2325"/>
        <v>0</v>
      </c>
      <c r="AS225" s="105">
        <f t="shared" si="2325"/>
        <v>0</v>
      </c>
      <c r="AT225" s="105">
        <f t="shared" si="2325"/>
        <v>0</v>
      </c>
      <c r="AU225" s="105">
        <f t="shared" si="2325"/>
        <v>0</v>
      </c>
      <c r="AV225" s="105">
        <f t="shared" si="2325"/>
        <v>0</v>
      </c>
      <c r="AW225" s="105">
        <f t="shared" si="2325"/>
        <v>0</v>
      </c>
      <c r="AX225" s="105">
        <f t="shared" si="2325"/>
        <v>0</v>
      </c>
      <c r="AY225" s="105">
        <f t="shared" si="2325"/>
        <v>0</v>
      </c>
      <c r="AZ225" s="105">
        <f t="shared" si="2325"/>
        <v>0</v>
      </c>
      <c r="BA225" s="105">
        <f t="shared" si="2325"/>
        <v>0</v>
      </c>
      <c r="BB225" s="105">
        <f t="shared" si="2325"/>
        <v>0</v>
      </c>
      <c r="BC225" s="105">
        <f t="shared" si="2325"/>
        <v>0</v>
      </c>
      <c r="BD225" s="105">
        <f t="shared" si="2325"/>
        <v>0</v>
      </c>
      <c r="BE225" s="105">
        <f t="shared" si="2325"/>
        <v>0</v>
      </c>
      <c r="BF225" s="105">
        <f t="shared" si="2325"/>
        <v>0</v>
      </c>
      <c r="BG225" s="105">
        <f t="shared" si="2325"/>
        <v>0</v>
      </c>
      <c r="BH225" s="105">
        <f t="shared" si="2325"/>
        <v>0</v>
      </c>
      <c r="BI225" s="105">
        <f t="shared" si="2325"/>
        <v>0</v>
      </c>
      <c r="BJ225" s="105">
        <f t="shared" si="2325"/>
        <v>0</v>
      </c>
      <c r="BK225" s="105">
        <f t="shared" si="2325"/>
        <v>0</v>
      </c>
      <c r="BL225" s="105">
        <f t="shared" si="2325"/>
        <v>0</v>
      </c>
      <c r="BM225" s="105">
        <f t="shared" si="2325"/>
        <v>0</v>
      </c>
      <c r="BN225" s="105">
        <f t="shared" si="2325"/>
        <v>0</v>
      </c>
      <c r="BO225" s="105">
        <f t="shared" si="2325"/>
        <v>0</v>
      </c>
      <c r="BP225" s="105">
        <f t="shared" si="2325"/>
        <v>0</v>
      </c>
      <c r="BQ225" s="105">
        <f t="shared" ref="BQ225:DT225" si="2326">IF(BQ221+BQ223-BQ224&lt;1,0,BQ221+BQ223-BQ224)</f>
        <v>0</v>
      </c>
      <c r="BR225" s="105">
        <f t="shared" si="2326"/>
        <v>0</v>
      </c>
      <c r="BS225" s="105">
        <f t="shared" si="2326"/>
        <v>0</v>
      </c>
      <c r="BT225" s="105">
        <f t="shared" si="2326"/>
        <v>0</v>
      </c>
      <c r="BU225" s="105">
        <f t="shared" si="2326"/>
        <v>0</v>
      </c>
      <c r="BV225" s="105">
        <f t="shared" si="2326"/>
        <v>0</v>
      </c>
      <c r="BW225" s="105">
        <f t="shared" si="2326"/>
        <v>0</v>
      </c>
      <c r="BX225" s="105">
        <f t="shared" si="2326"/>
        <v>0</v>
      </c>
      <c r="BY225" s="105">
        <f t="shared" si="2326"/>
        <v>0</v>
      </c>
      <c r="BZ225" s="105">
        <f t="shared" si="2326"/>
        <v>0</v>
      </c>
      <c r="CA225" s="105">
        <f t="shared" si="2326"/>
        <v>0</v>
      </c>
      <c r="CB225" s="105">
        <f t="shared" si="2326"/>
        <v>0</v>
      </c>
      <c r="CC225" s="105">
        <f t="shared" si="2326"/>
        <v>0</v>
      </c>
      <c r="CD225" s="105">
        <f t="shared" si="2326"/>
        <v>0</v>
      </c>
      <c r="CE225" s="105">
        <f t="shared" si="2326"/>
        <v>0</v>
      </c>
      <c r="CF225" s="105">
        <f t="shared" si="2326"/>
        <v>0</v>
      </c>
      <c r="CG225" s="105">
        <f t="shared" si="2326"/>
        <v>0</v>
      </c>
      <c r="CH225" s="105">
        <f t="shared" si="2326"/>
        <v>0</v>
      </c>
      <c r="CI225" s="105">
        <f t="shared" si="2326"/>
        <v>0</v>
      </c>
      <c r="CJ225" s="105">
        <f t="shared" si="2326"/>
        <v>0</v>
      </c>
      <c r="CK225" s="105">
        <f t="shared" si="2326"/>
        <v>0</v>
      </c>
      <c r="CL225" s="105">
        <f t="shared" si="2326"/>
        <v>0</v>
      </c>
      <c r="CM225" s="105">
        <f t="shared" si="2326"/>
        <v>0</v>
      </c>
      <c r="CN225" s="105">
        <f t="shared" si="2326"/>
        <v>0</v>
      </c>
      <c r="CO225" s="105">
        <f t="shared" si="2326"/>
        <v>0</v>
      </c>
      <c r="CP225" s="105">
        <f t="shared" si="2326"/>
        <v>0</v>
      </c>
      <c r="CQ225" s="105">
        <f t="shared" si="2326"/>
        <v>0</v>
      </c>
      <c r="CR225" s="105">
        <f t="shared" si="2326"/>
        <v>0</v>
      </c>
      <c r="CS225" s="105">
        <f t="shared" si="2326"/>
        <v>0</v>
      </c>
      <c r="CT225" s="105">
        <f t="shared" si="2326"/>
        <v>0</v>
      </c>
      <c r="CU225" s="105">
        <f t="shared" si="2326"/>
        <v>0</v>
      </c>
      <c r="CV225" s="105">
        <f t="shared" si="2326"/>
        <v>0</v>
      </c>
      <c r="CW225" s="105">
        <f t="shared" si="2326"/>
        <v>0</v>
      </c>
      <c r="CX225" s="105">
        <f t="shared" si="2326"/>
        <v>0</v>
      </c>
      <c r="CY225" s="105">
        <f t="shared" si="2326"/>
        <v>0</v>
      </c>
      <c r="CZ225" s="105">
        <f t="shared" si="2326"/>
        <v>0</v>
      </c>
      <c r="DA225" s="105">
        <f t="shared" si="2326"/>
        <v>0</v>
      </c>
      <c r="DB225" s="105">
        <f t="shared" si="2326"/>
        <v>0</v>
      </c>
      <c r="DC225" s="105">
        <f t="shared" si="2326"/>
        <v>0</v>
      </c>
      <c r="DD225" s="105">
        <f t="shared" si="2326"/>
        <v>0</v>
      </c>
      <c r="DE225" s="105">
        <f t="shared" si="2326"/>
        <v>0</v>
      </c>
      <c r="DF225" s="105">
        <f t="shared" si="2326"/>
        <v>0</v>
      </c>
      <c r="DG225" s="105">
        <f t="shared" si="2326"/>
        <v>0</v>
      </c>
      <c r="DH225" s="105">
        <f t="shared" si="2326"/>
        <v>0</v>
      </c>
      <c r="DI225" s="105">
        <f t="shared" si="2326"/>
        <v>0</v>
      </c>
      <c r="DJ225" s="105">
        <f t="shared" si="2326"/>
        <v>0</v>
      </c>
      <c r="DK225" s="105">
        <f t="shared" si="2326"/>
        <v>0</v>
      </c>
      <c r="DL225" s="105">
        <f t="shared" si="2326"/>
        <v>0</v>
      </c>
      <c r="DM225" s="105">
        <f t="shared" si="2326"/>
        <v>0</v>
      </c>
      <c r="DN225" s="105">
        <f t="shared" si="2326"/>
        <v>0</v>
      </c>
      <c r="DO225" s="105">
        <f t="shared" si="2326"/>
        <v>0</v>
      </c>
      <c r="DP225" s="105">
        <f t="shared" si="2326"/>
        <v>0</v>
      </c>
      <c r="DQ225" s="105">
        <f t="shared" si="2326"/>
        <v>0</v>
      </c>
      <c r="DR225" s="105">
        <f t="shared" si="2326"/>
        <v>0</v>
      </c>
      <c r="DS225" s="105">
        <f t="shared" si="2326"/>
        <v>0</v>
      </c>
      <c r="DT225" s="105">
        <f t="shared" si="2326"/>
        <v>0</v>
      </c>
      <c r="DU225" s="19"/>
    </row>
    <row r="226" spans="1:125" s="4" customFormat="1" ht="15.75" thickBot="1" x14ac:dyDescent="0.3">
      <c r="A226" s="98">
        <v>9</v>
      </c>
      <c r="B226" s="99">
        <f>B13</f>
        <v>0</v>
      </c>
      <c r="C226" s="106" t="str">
        <f>C13</f>
        <v>Select</v>
      </c>
      <c r="D226" s="90">
        <v>1</v>
      </c>
      <c r="E226" s="90">
        <f>D226+1</f>
        <v>2</v>
      </c>
      <c r="F226" s="90">
        <f t="shared" ref="F226" si="2327">E226+1</f>
        <v>3</v>
      </c>
      <c r="G226" s="90">
        <f t="shared" ref="G226" si="2328">F226+1</f>
        <v>4</v>
      </c>
      <c r="H226" s="90">
        <f t="shared" ref="H226" si="2329">G226+1</f>
        <v>5</v>
      </c>
      <c r="I226" s="90">
        <f t="shared" ref="I226" si="2330">H226+1</f>
        <v>6</v>
      </c>
      <c r="J226" s="90">
        <f t="shared" ref="J226" si="2331">I226+1</f>
        <v>7</v>
      </c>
      <c r="K226" s="90">
        <f t="shared" ref="K226" si="2332">J226+1</f>
        <v>8</v>
      </c>
      <c r="L226" s="90">
        <f t="shared" ref="L226" si="2333">K226+1</f>
        <v>9</v>
      </c>
      <c r="M226" s="90">
        <f t="shared" ref="M226" si="2334">L226+1</f>
        <v>10</v>
      </c>
      <c r="N226" s="90">
        <f t="shared" ref="N226" si="2335">M226+1</f>
        <v>11</v>
      </c>
      <c r="O226" s="90">
        <f t="shared" ref="O226" si="2336">N226+1</f>
        <v>12</v>
      </c>
      <c r="P226" s="90">
        <f t="shared" ref="P226" si="2337">O226+1</f>
        <v>13</v>
      </c>
      <c r="Q226" s="90">
        <f t="shared" ref="Q226" si="2338">P226+1</f>
        <v>14</v>
      </c>
      <c r="R226" s="90">
        <f t="shared" ref="R226" si="2339">Q226+1</f>
        <v>15</v>
      </c>
      <c r="S226" s="90">
        <f t="shared" ref="S226" si="2340">R226+1</f>
        <v>16</v>
      </c>
      <c r="T226" s="90">
        <f t="shared" ref="T226" si="2341">S226+1</f>
        <v>17</v>
      </c>
      <c r="U226" s="90">
        <f t="shared" ref="U226" si="2342">T226+1</f>
        <v>18</v>
      </c>
      <c r="V226" s="90">
        <f t="shared" ref="V226" si="2343">U226+1</f>
        <v>19</v>
      </c>
      <c r="W226" s="90">
        <f t="shared" ref="W226" si="2344">V226+1</f>
        <v>20</v>
      </c>
      <c r="X226" s="90">
        <f t="shared" ref="X226" si="2345">W226+1</f>
        <v>21</v>
      </c>
      <c r="Y226" s="90">
        <f t="shared" ref="Y226" si="2346">X226+1</f>
        <v>22</v>
      </c>
      <c r="Z226" s="90">
        <f t="shared" ref="Z226" si="2347">Y226+1</f>
        <v>23</v>
      </c>
      <c r="AA226" s="90">
        <f t="shared" ref="AA226" si="2348">Z226+1</f>
        <v>24</v>
      </c>
      <c r="AB226" s="90">
        <f t="shared" ref="AB226" si="2349">AA226+1</f>
        <v>25</v>
      </c>
      <c r="AC226" s="90">
        <f t="shared" ref="AC226" si="2350">AB226+1</f>
        <v>26</v>
      </c>
      <c r="AD226" s="90">
        <f t="shared" ref="AD226" si="2351">AC226+1</f>
        <v>27</v>
      </c>
      <c r="AE226" s="90">
        <f t="shared" ref="AE226" si="2352">AD226+1</f>
        <v>28</v>
      </c>
      <c r="AF226" s="90">
        <f t="shared" ref="AF226" si="2353">AE226+1</f>
        <v>29</v>
      </c>
      <c r="AG226" s="90">
        <f t="shared" ref="AG226" si="2354">AF226+1</f>
        <v>30</v>
      </c>
      <c r="AH226" s="90">
        <f t="shared" ref="AH226" si="2355">AG226+1</f>
        <v>31</v>
      </c>
      <c r="AI226" s="90">
        <f t="shared" ref="AI226" si="2356">AH226+1</f>
        <v>32</v>
      </c>
      <c r="AJ226" s="90">
        <f t="shared" ref="AJ226" si="2357">AI226+1</f>
        <v>33</v>
      </c>
      <c r="AK226" s="90">
        <f t="shared" ref="AK226" si="2358">AJ226+1</f>
        <v>34</v>
      </c>
      <c r="AL226" s="90">
        <f t="shared" ref="AL226" si="2359">AK226+1</f>
        <v>35</v>
      </c>
      <c r="AM226" s="90">
        <f t="shared" ref="AM226" si="2360">AL226+1</f>
        <v>36</v>
      </c>
      <c r="AN226" s="90">
        <f t="shared" ref="AN226" si="2361">AM226+1</f>
        <v>37</v>
      </c>
      <c r="AO226" s="90">
        <f t="shared" ref="AO226" si="2362">AN226+1</f>
        <v>38</v>
      </c>
      <c r="AP226" s="90">
        <f t="shared" ref="AP226" si="2363">AO226+1</f>
        <v>39</v>
      </c>
      <c r="AQ226" s="90">
        <f t="shared" ref="AQ226" si="2364">AP226+1</f>
        <v>40</v>
      </c>
      <c r="AR226" s="90">
        <f t="shared" ref="AR226" si="2365">AQ226+1</f>
        <v>41</v>
      </c>
      <c r="AS226" s="90">
        <f t="shared" ref="AS226" si="2366">AR226+1</f>
        <v>42</v>
      </c>
      <c r="AT226" s="90">
        <f t="shared" ref="AT226" si="2367">AS226+1</f>
        <v>43</v>
      </c>
      <c r="AU226" s="90">
        <f t="shared" ref="AU226" si="2368">AT226+1</f>
        <v>44</v>
      </c>
      <c r="AV226" s="90">
        <f t="shared" ref="AV226" si="2369">AU226+1</f>
        <v>45</v>
      </c>
      <c r="AW226" s="90">
        <f t="shared" ref="AW226" si="2370">AV226+1</f>
        <v>46</v>
      </c>
      <c r="AX226" s="90">
        <f t="shared" ref="AX226" si="2371">AW226+1</f>
        <v>47</v>
      </c>
      <c r="AY226" s="90">
        <f t="shared" ref="AY226" si="2372">AX226+1</f>
        <v>48</v>
      </c>
      <c r="AZ226" s="90">
        <f t="shared" ref="AZ226" si="2373">AY226+1</f>
        <v>49</v>
      </c>
      <c r="BA226" s="90">
        <f t="shared" ref="BA226" si="2374">AZ226+1</f>
        <v>50</v>
      </c>
      <c r="BB226" s="90">
        <f t="shared" ref="BB226" si="2375">BA226+1</f>
        <v>51</v>
      </c>
      <c r="BC226" s="90">
        <f t="shared" ref="BC226" si="2376">BB226+1</f>
        <v>52</v>
      </c>
      <c r="BD226" s="90">
        <f t="shared" ref="BD226" si="2377">BC226+1</f>
        <v>53</v>
      </c>
      <c r="BE226" s="90">
        <f t="shared" ref="BE226" si="2378">BD226+1</f>
        <v>54</v>
      </c>
      <c r="BF226" s="90">
        <f t="shared" ref="BF226" si="2379">BE226+1</f>
        <v>55</v>
      </c>
      <c r="BG226" s="90">
        <f t="shared" ref="BG226" si="2380">BF226+1</f>
        <v>56</v>
      </c>
      <c r="BH226" s="90">
        <f t="shared" ref="BH226" si="2381">BG226+1</f>
        <v>57</v>
      </c>
      <c r="BI226" s="90">
        <f t="shared" ref="BI226" si="2382">BH226+1</f>
        <v>58</v>
      </c>
      <c r="BJ226" s="90">
        <f t="shared" ref="BJ226" si="2383">BI226+1</f>
        <v>59</v>
      </c>
      <c r="BK226" s="90">
        <f t="shared" ref="BK226" si="2384">BJ226+1</f>
        <v>60</v>
      </c>
      <c r="BL226" s="90">
        <f t="shared" ref="BL226" si="2385">BK226+1</f>
        <v>61</v>
      </c>
      <c r="BM226" s="90">
        <f t="shared" ref="BM226" si="2386">BL226+1</f>
        <v>62</v>
      </c>
      <c r="BN226" s="90">
        <f t="shared" ref="BN226" si="2387">BM226+1</f>
        <v>63</v>
      </c>
      <c r="BO226" s="90">
        <f t="shared" ref="BO226" si="2388">BN226+1</f>
        <v>64</v>
      </c>
      <c r="BP226" s="90">
        <f t="shared" ref="BP226" si="2389">BO226+1</f>
        <v>65</v>
      </c>
      <c r="BQ226" s="90">
        <f t="shared" ref="BQ226" si="2390">BP226+1</f>
        <v>66</v>
      </c>
      <c r="BR226" s="90">
        <f t="shared" ref="BR226" si="2391">BQ226+1</f>
        <v>67</v>
      </c>
      <c r="BS226" s="90">
        <f t="shared" ref="BS226" si="2392">BR226+1</f>
        <v>68</v>
      </c>
      <c r="BT226" s="90">
        <f t="shared" ref="BT226" si="2393">BS226+1</f>
        <v>69</v>
      </c>
      <c r="BU226" s="90">
        <f t="shared" ref="BU226" si="2394">BT226+1</f>
        <v>70</v>
      </c>
      <c r="BV226" s="90">
        <f t="shared" ref="BV226" si="2395">BU226+1</f>
        <v>71</v>
      </c>
      <c r="BW226" s="90">
        <f t="shared" ref="BW226" si="2396">BV226+1</f>
        <v>72</v>
      </c>
      <c r="BX226" s="90">
        <f t="shared" ref="BX226" si="2397">BW226+1</f>
        <v>73</v>
      </c>
      <c r="BY226" s="90">
        <f t="shared" ref="BY226" si="2398">BX226+1</f>
        <v>74</v>
      </c>
      <c r="BZ226" s="90">
        <f t="shared" ref="BZ226" si="2399">BY226+1</f>
        <v>75</v>
      </c>
      <c r="CA226" s="90">
        <f t="shared" ref="CA226" si="2400">BZ226+1</f>
        <v>76</v>
      </c>
      <c r="CB226" s="90">
        <f t="shared" ref="CB226" si="2401">CA226+1</f>
        <v>77</v>
      </c>
      <c r="CC226" s="90">
        <f t="shared" ref="CC226" si="2402">CB226+1</f>
        <v>78</v>
      </c>
      <c r="CD226" s="90">
        <f t="shared" ref="CD226" si="2403">CC226+1</f>
        <v>79</v>
      </c>
      <c r="CE226" s="90">
        <f t="shared" ref="CE226" si="2404">CD226+1</f>
        <v>80</v>
      </c>
      <c r="CF226" s="90">
        <f t="shared" ref="CF226" si="2405">CE226+1</f>
        <v>81</v>
      </c>
      <c r="CG226" s="90">
        <f t="shared" ref="CG226" si="2406">CF226+1</f>
        <v>82</v>
      </c>
      <c r="CH226" s="90">
        <f t="shared" ref="CH226" si="2407">CG226+1</f>
        <v>83</v>
      </c>
      <c r="CI226" s="90">
        <f t="shared" ref="CI226" si="2408">CH226+1</f>
        <v>84</v>
      </c>
      <c r="CJ226" s="90">
        <f t="shared" ref="CJ226" si="2409">CI226+1</f>
        <v>85</v>
      </c>
      <c r="CK226" s="90">
        <f t="shared" ref="CK226" si="2410">CJ226+1</f>
        <v>86</v>
      </c>
      <c r="CL226" s="90">
        <f t="shared" ref="CL226" si="2411">CK226+1</f>
        <v>87</v>
      </c>
      <c r="CM226" s="90">
        <f t="shared" ref="CM226" si="2412">CL226+1</f>
        <v>88</v>
      </c>
      <c r="CN226" s="90">
        <f t="shared" ref="CN226" si="2413">CM226+1</f>
        <v>89</v>
      </c>
      <c r="CO226" s="90">
        <f t="shared" ref="CO226" si="2414">CN226+1</f>
        <v>90</v>
      </c>
      <c r="CP226" s="90">
        <f t="shared" ref="CP226" si="2415">CO226+1</f>
        <v>91</v>
      </c>
      <c r="CQ226" s="90">
        <f t="shared" ref="CQ226" si="2416">CP226+1</f>
        <v>92</v>
      </c>
      <c r="CR226" s="90">
        <f t="shared" ref="CR226" si="2417">CQ226+1</f>
        <v>93</v>
      </c>
      <c r="CS226" s="90">
        <f t="shared" ref="CS226" si="2418">CR226+1</f>
        <v>94</v>
      </c>
      <c r="CT226" s="90">
        <f t="shared" ref="CT226" si="2419">CS226+1</f>
        <v>95</v>
      </c>
      <c r="CU226" s="90">
        <f t="shared" ref="CU226" si="2420">CT226+1</f>
        <v>96</v>
      </c>
      <c r="CV226" s="90">
        <f t="shared" ref="CV226" si="2421">CU226+1</f>
        <v>97</v>
      </c>
      <c r="CW226" s="90">
        <f t="shared" ref="CW226" si="2422">CV226+1</f>
        <v>98</v>
      </c>
      <c r="CX226" s="90">
        <f t="shared" ref="CX226" si="2423">CW226+1</f>
        <v>99</v>
      </c>
      <c r="CY226" s="90">
        <f t="shared" ref="CY226" si="2424">CX226+1</f>
        <v>100</v>
      </c>
      <c r="CZ226" s="90">
        <f t="shared" ref="CZ226" si="2425">CY226+1</f>
        <v>101</v>
      </c>
      <c r="DA226" s="90">
        <f t="shared" ref="DA226" si="2426">CZ226+1</f>
        <v>102</v>
      </c>
      <c r="DB226" s="90">
        <f t="shared" ref="DB226" si="2427">DA226+1</f>
        <v>103</v>
      </c>
      <c r="DC226" s="90">
        <f t="shared" ref="DC226" si="2428">DB226+1</f>
        <v>104</v>
      </c>
      <c r="DD226" s="90">
        <f t="shared" ref="DD226" si="2429">DC226+1</f>
        <v>105</v>
      </c>
      <c r="DE226" s="90">
        <f t="shared" ref="DE226" si="2430">DD226+1</f>
        <v>106</v>
      </c>
      <c r="DF226" s="90">
        <f t="shared" ref="DF226" si="2431">DE226+1</f>
        <v>107</v>
      </c>
      <c r="DG226" s="90">
        <f t="shared" ref="DG226" si="2432">DF226+1</f>
        <v>108</v>
      </c>
      <c r="DH226" s="90">
        <f t="shared" ref="DH226" si="2433">DG226+1</f>
        <v>109</v>
      </c>
      <c r="DI226" s="90">
        <f t="shared" ref="DI226" si="2434">DH226+1</f>
        <v>110</v>
      </c>
      <c r="DJ226" s="90">
        <f t="shared" ref="DJ226" si="2435">DI226+1</f>
        <v>111</v>
      </c>
      <c r="DK226" s="90">
        <f t="shared" ref="DK226" si="2436">DJ226+1</f>
        <v>112</v>
      </c>
      <c r="DL226" s="90">
        <f t="shared" ref="DL226" si="2437">DK226+1</f>
        <v>113</v>
      </c>
      <c r="DM226" s="90">
        <f t="shared" ref="DM226" si="2438">DL226+1</f>
        <v>114</v>
      </c>
      <c r="DN226" s="90">
        <f t="shared" ref="DN226" si="2439">DM226+1</f>
        <v>115</v>
      </c>
      <c r="DO226" s="90">
        <f t="shared" ref="DO226" si="2440">DN226+1</f>
        <v>116</v>
      </c>
      <c r="DP226" s="90">
        <f t="shared" ref="DP226" si="2441">DO226+1</f>
        <v>117</v>
      </c>
      <c r="DQ226" s="90">
        <f t="shared" ref="DQ226" si="2442">DP226+1</f>
        <v>118</v>
      </c>
      <c r="DR226" s="90">
        <f t="shared" ref="DR226" si="2443">DQ226+1</f>
        <v>119</v>
      </c>
      <c r="DS226" s="90">
        <f t="shared" ref="DS226" si="2444">DR226+1</f>
        <v>120</v>
      </c>
      <c r="DT226" s="90">
        <f t="shared" ref="DT226" si="2445">DS226+1</f>
        <v>121</v>
      </c>
      <c r="DU226" s="19"/>
    </row>
    <row r="227" spans="1:125" s="4" customFormat="1" x14ac:dyDescent="0.25">
      <c r="A227" s="58"/>
      <c r="B227" s="68" t="s">
        <v>8</v>
      </c>
      <c r="C227" s="68"/>
      <c r="D227" s="105">
        <f>D13</f>
        <v>0</v>
      </c>
      <c r="E227" s="105">
        <f>D231</f>
        <v>0</v>
      </c>
      <c r="F227" s="105">
        <f t="shared" ref="F227" si="2446">E231</f>
        <v>0</v>
      </c>
      <c r="G227" s="105">
        <f t="shared" ref="G227" si="2447">F231</f>
        <v>0</v>
      </c>
      <c r="H227" s="105">
        <f t="shared" ref="H227" si="2448">G231</f>
        <v>0</v>
      </c>
      <c r="I227" s="105">
        <f t="shared" ref="I227" si="2449">H231</f>
        <v>0</v>
      </c>
      <c r="J227" s="105">
        <f t="shared" ref="J227" si="2450">I231</f>
        <v>0</v>
      </c>
      <c r="K227" s="105">
        <f t="shared" ref="K227" si="2451">J231</f>
        <v>0</v>
      </c>
      <c r="L227" s="105">
        <f t="shared" ref="L227" si="2452">K231</f>
        <v>0</v>
      </c>
      <c r="M227" s="105">
        <f t="shared" ref="M227" si="2453">L231</f>
        <v>0</v>
      </c>
      <c r="N227" s="105">
        <f t="shared" ref="N227" si="2454">M231</f>
        <v>0</v>
      </c>
      <c r="O227" s="105">
        <f t="shared" ref="O227" si="2455">N231</f>
        <v>0</v>
      </c>
      <c r="P227" s="105">
        <f t="shared" ref="P227" si="2456">O231</f>
        <v>0</v>
      </c>
      <c r="Q227" s="105">
        <f t="shared" ref="Q227" si="2457">P231</f>
        <v>0</v>
      </c>
      <c r="R227" s="105">
        <f t="shared" ref="R227" si="2458">Q231</f>
        <v>0</v>
      </c>
      <c r="S227" s="105">
        <f t="shared" ref="S227" si="2459">R231</f>
        <v>0</v>
      </c>
      <c r="T227" s="105">
        <f t="shared" ref="T227" si="2460">S231</f>
        <v>0</v>
      </c>
      <c r="U227" s="105">
        <f t="shared" ref="U227" si="2461">T231</f>
        <v>0</v>
      </c>
      <c r="V227" s="105">
        <f t="shared" ref="V227" si="2462">U231</f>
        <v>0</v>
      </c>
      <c r="W227" s="105">
        <f t="shared" ref="W227" si="2463">V231</f>
        <v>0</v>
      </c>
      <c r="X227" s="105">
        <f t="shared" ref="X227" si="2464">W231</f>
        <v>0</v>
      </c>
      <c r="Y227" s="105">
        <f t="shared" ref="Y227" si="2465">X231</f>
        <v>0</v>
      </c>
      <c r="Z227" s="105">
        <f t="shared" ref="Z227" si="2466">Y231</f>
        <v>0</v>
      </c>
      <c r="AA227" s="105">
        <f t="shared" ref="AA227" si="2467">Z231</f>
        <v>0</v>
      </c>
      <c r="AB227" s="105">
        <f t="shared" ref="AB227" si="2468">AA231</f>
        <v>0</v>
      </c>
      <c r="AC227" s="105">
        <f t="shared" ref="AC227" si="2469">AB231</f>
        <v>0</v>
      </c>
      <c r="AD227" s="105">
        <f t="shared" ref="AD227" si="2470">AC231</f>
        <v>0</v>
      </c>
      <c r="AE227" s="105">
        <f t="shared" ref="AE227" si="2471">AD231</f>
        <v>0</v>
      </c>
      <c r="AF227" s="105">
        <f t="shared" ref="AF227" si="2472">AE231</f>
        <v>0</v>
      </c>
      <c r="AG227" s="105">
        <f t="shared" ref="AG227" si="2473">AF231</f>
        <v>0</v>
      </c>
      <c r="AH227" s="105">
        <f t="shared" ref="AH227" si="2474">AG231</f>
        <v>0</v>
      </c>
      <c r="AI227" s="105">
        <f t="shared" ref="AI227" si="2475">AH231</f>
        <v>0</v>
      </c>
      <c r="AJ227" s="105">
        <f t="shared" ref="AJ227" si="2476">AI231</f>
        <v>0</v>
      </c>
      <c r="AK227" s="105">
        <f t="shared" ref="AK227" si="2477">AJ231</f>
        <v>0</v>
      </c>
      <c r="AL227" s="105">
        <f t="shared" ref="AL227" si="2478">AK231</f>
        <v>0</v>
      </c>
      <c r="AM227" s="105">
        <f t="shared" ref="AM227" si="2479">AL231</f>
        <v>0</v>
      </c>
      <c r="AN227" s="105">
        <f t="shared" ref="AN227" si="2480">AM231</f>
        <v>0</v>
      </c>
      <c r="AO227" s="105">
        <f t="shared" ref="AO227" si="2481">AN231</f>
        <v>0</v>
      </c>
      <c r="AP227" s="105">
        <f t="shared" ref="AP227" si="2482">AO231</f>
        <v>0</v>
      </c>
      <c r="AQ227" s="105">
        <f t="shared" ref="AQ227" si="2483">AP231</f>
        <v>0</v>
      </c>
      <c r="AR227" s="105">
        <f t="shared" ref="AR227" si="2484">AQ231</f>
        <v>0</v>
      </c>
      <c r="AS227" s="105">
        <f t="shared" ref="AS227" si="2485">AR231</f>
        <v>0</v>
      </c>
      <c r="AT227" s="105">
        <f t="shared" ref="AT227" si="2486">AS231</f>
        <v>0</v>
      </c>
      <c r="AU227" s="105">
        <f t="shared" ref="AU227" si="2487">AT231</f>
        <v>0</v>
      </c>
      <c r="AV227" s="105">
        <f t="shared" ref="AV227" si="2488">AU231</f>
        <v>0</v>
      </c>
      <c r="AW227" s="105">
        <f t="shared" ref="AW227" si="2489">AV231</f>
        <v>0</v>
      </c>
      <c r="AX227" s="105">
        <f t="shared" ref="AX227" si="2490">AW231</f>
        <v>0</v>
      </c>
      <c r="AY227" s="105">
        <f t="shared" ref="AY227" si="2491">AX231</f>
        <v>0</v>
      </c>
      <c r="AZ227" s="105">
        <f t="shared" ref="AZ227" si="2492">AY231</f>
        <v>0</v>
      </c>
      <c r="BA227" s="105">
        <f t="shared" ref="BA227" si="2493">AZ231</f>
        <v>0</v>
      </c>
      <c r="BB227" s="105">
        <f t="shared" ref="BB227" si="2494">BA231</f>
        <v>0</v>
      </c>
      <c r="BC227" s="105">
        <f t="shared" ref="BC227" si="2495">BB231</f>
        <v>0</v>
      </c>
      <c r="BD227" s="105">
        <f t="shared" ref="BD227" si="2496">BC231</f>
        <v>0</v>
      </c>
      <c r="BE227" s="105">
        <f t="shared" ref="BE227" si="2497">BD231</f>
        <v>0</v>
      </c>
      <c r="BF227" s="105">
        <f t="shared" ref="BF227" si="2498">BE231</f>
        <v>0</v>
      </c>
      <c r="BG227" s="105">
        <f t="shared" ref="BG227" si="2499">BF231</f>
        <v>0</v>
      </c>
      <c r="BH227" s="105">
        <f t="shared" ref="BH227" si="2500">BG231</f>
        <v>0</v>
      </c>
      <c r="BI227" s="105">
        <f t="shared" ref="BI227" si="2501">BH231</f>
        <v>0</v>
      </c>
      <c r="BJ227" s="105">
        <f t="shared" ref="BJ227" si="2502">BI231</f>
        <v>0</v>
      </c>
      <c r="BK227" s="105">
        <f t="shared" ref="BK227" si="2503">BJ231</f>
        <v>0</v>
      </c>
      <c r="BL227" s="105">
        <f t="shared" ref="BL227" si="2504">BK231</f>
        <v>0</v>
      </c>
      <c r="BM227" s="105">
        <f t="shared" ref="BM227" si="2505">BL231</f>
        <v>0</v>
      </c>
      <c r="BN227" s="105">
        <f t="shared" ref="BN227" si="2506">BM231</f>
        <v>0</v>
      </c>
      <c r="BO227" s="105">
        <f t="shared" ref="BO227" si="2507">BN231</f>
        <v>0</v>
      </c>
      <c r="BP227" s="105">
        <f t="shared" ref="BP227" si="2508">BO231</f>
        <v>0</v>
      </c>
      <c r="BQ227" s="105">
        <f t="shared" ref="BQ227" si="2509">BP231</f>
        <v>0</v>
      </c>
      <c r="BR227" s="105">
        <f t="shared" ref="BR227" si="2510">BQ231</f>
        <v>0</v>
      </c>
      <c r="BS227" s="105">
        <f t="shared" ref="BS227" si="2511">BR231</f>
        <v>0</v>
      </c>
      <c r="BT227" s="105">
        <f t="shared" ref="BT227" si="2512">BS231</f>
        <v>0</v>
      </c>
      <c r="BU227" s="105">
        <f t="shared" ref="BU227" si="2513">BT231</f>
        <v>0</v>
      </c>
      <c r="BV227" s="105">
        <f t="shared" ref="BV227" si="2514">BU231</f>
        <v>0</v>
      </c>
      <c r="BW227" s="105">
        <f t="shared" ref="BW227" si="2515">BV231</f>
        <v>0</v>
      </c>
      <c r="BX227" s="105">
        <f t="shared" ref="BX227" si="2516">BW231</f>
        <v>0</v>
      </c>
      <c r="BY227" s="105">
        <f t="shared" ref="BY227" si="2517">BX231</f>
        <v>0</v>
      </c>
      <c r="BZ227" s="105">
        <f t="shared" ref="BZ227" si="2518">BY231</f>
        <v>0</v>
      </c>
      <c r="CA227" s="105">
        <f t="shared" ref="CA227" si="2519">BZ231</f>
        <v>0</v>
      </c>
      <c r="CB227" s="105">
        <f t="shared" ref="CB227" si="2520">CA231</f>
        <v>0</v>
      </c>
      <c r="CC227" s="105">
        <f t="shared" ref="CC227" si="2521">CB231</f>
        <v>0</v>
      </c>
      <c r="CD227" s="105">
        <f t="shared" ref="CD227" si="2522">CC231</f>
        <v>0</v>
      </c>
      <c r="CE227" s="105">
        <f t="shared" ref="CE227" si="2523">CD231</f>
        <v>0</v>
      </c>
      <c r="CF227" s="105">
        <f t="shared" ref="CF227" si="2524">CE231</f>
        <v>0</v>
      </c>
      <c r="CG227" s="105">
        <f t="shared" ref="CG227" si="2525">CF231</f>
        <v>0</v>
      </c>
      <c r="CH227" s="105">
        <f t="shared" ref="CH227" si="2526">CG231</f>
        <v>0</v>
      </c>
      <c r="CI227" s="105">
        <f t="shared" ref="CI227" si="2527">CH231</f>
        <v>0</v>
      </c>
      <c r="CJ227" s="105">
        <f t="shared" ref="CJ227" si="2528">CI231</f>
        <v>0</v>
      </c>
      <c r="CK227" s="105">
        <f t="shared" ref="CK227" si="2529">CJ231</f>
        <v>0</v>
      </c>
      <c r="CL227" s="105">
        <f t="shared" ref="CL227" si="2530">CK231</f>
        <v>0</v>
      </c>
      <c r="CM227" s="105">
        <f t="shared" ref="CM227" si="2531">CL231</f>
        <v>0</v>
      </c>
      <c r="CN227" s="105">
        <f t="shared" ref="CN227" si="2532">CM231</f>
        <v>0</v>
      </c>
      <c r="CO227" s="105">
        <f t="shared" ref="CO227" si="2533">CN231</f>
        <v>0</v>
      </c>
      <c r="CP227" s="105">
        <f t="shared" ref="CP227" si="2534">CO231</f>
        <v>0</v>
      </c>
      <c r="CQ227" s="105">
        <f t="shared" ref="CQ227" si="2535">CP231</f>
        <v>0</v>
      </c>
      <c r="CR227" s="105">
        <f t="shared" ref="CR227" si="2536">CQ231</f>
        <v>0</v>
      </c>
      <c r="CS227" s="105">
        <f t="shared" ref="CS227" si="2537">CR231</f>
        <v>0</v>
      </c>
      <c r="CT227" s="105">
        <f t="shared" ref="CT227" si="2538">CS231</f>
        <v>0</v>
      </c>
      <c r="CU227" s="105">
        <f t="shared" ref="CU227" si="2539">CT231</f>
        <v>0</v>
      </c>
      <c r="CV227" s="105">
        <f t="shared" ref="CV227" si="2540">CU231</f>
        <v>0</v>
      </c>
      <c r="CW227" s="105">
        <f t="shared" ref="CW227" si="2541">CV231</f>
        <v>0</v>
      </c>
      <c r="CX227" s="105">
        <f t="shared" ref="CX227" si="2542">CW231</f>
        <v>0</v>
      </c>
      <c r="CY227" s="105">
        <f t="shared" ref="CY227" si="2543">CX231</f>
        <v>0</v>
      </c>
      <c r="CZ227" s="105">
        <f t="shared" ref="CZ227" si="2544">CY231</f>
        <v>0</v>
      </c>
      <c r="DA227" s="105">
        <f t="shared" ref="DA227" si="2545">CZ231</f>
        <v>0</v>
      </c>
      <c r="DB227" s="105">
        <f t="shared" ref="DB227" si="2546">DA231</f>
        <v>0</v>
      </c>
      <c r="DC227" s="105">
        <f t="shared" ref="DC227" si="2547">DB231</f>
        <v>0</v>
      </c>
      <c r="DD227" s="105">
        <f t="shared" ref="DD227" si="2548">DC231</f>
        <v>0</v>
      </c>
      <c r="DE227" s="105">
        <f t="shared" ref="DE227" si="2549">DD231</f>
        <v>0</v>
      </c>
      <c r="DF227" s="105">
        <f t="shared" ref="DF227" si="2550">DE231</f>
        <v>0</v>
      </c>
      <c r="DG227" s="105">
        <f t="shared" ref="DG227" si="2551">DF231</f>
        <v>0</v>
      </c>
      <c r="DH227" s="105">
        <f t="shared" ref="DH227" si="2552">DG231</f>
        <v>0</v>
      </c>
      <c r="DI227" s="105">
        <f t="shared" ref="DI227" si="2553">DH231</f>
        <v>0</v>
      </c>
      <c r="DJ227" s="105">
        <f t="shared" ref="DJ227" si="2554">DI231</f>
        <v>0</v>
      </c>
      <c r="DK227" s="105">
        <f t="shared" ref="DK227" si="2555">DJ231</f>
        <v>0</v>
      </c>
      <c r="DL227" s="105">
        <f t="shared" ref="DL227" si="2556">DK231</f>
        <v>0</v>
      </c>
      <c r="DM227" s="105">
        <f t="shared" ref="DM227" si="2557">DL231</f>
        <v>0</v>
      </c>
      <c r="DN227" s="105">
        <f t="shared" ref="DN227" si="2558">DM231</f>
        <v>0</v>
      </c>
      <c r="DO227" s="105">
        <f t="shared" ref="DO227" si="2559">DN231</f>
        <v>0</v>
      </c>
      <c r="DP227" s="105">
        <f t="shared" ref="DP227" si="2560">DO231</f>
        <v>0</v>
      </c>
      <c r="DQ227" s="105">
        <f t="shared" ref="DQ227" si="2561">DP231</f>
        <v>0</v>
      </c>
      <c r="DR227" s="105">
        <f t="shared" ref="DR227" si="2562">DQ231</f>
        <v>0</v>
      </c>
      <c r="DS227" s="105">
        <f t="shared" ref="DS227" si="2563">DR231</f>
        <v>0</v>
      </c>
      <c r="DT227" s="105">
        <f t="shared" ref="DT227" si="2564">DS231</f>
        <v>0</v>
      </c>
      <c r="DU227" s="19"/>
    </row>
    <row r="228" spans="1:125" s="4" customFormat="1" x14ac:dyDescent="0.25">
      <c r="A228" s="58"/>
      <c r="B228" s="68" t="s">
        <v>149</v>
      </c>
      <c r="C228" s="101">
        <f>SUM(D228:DS228)</f>
        <v>0</v>
      </c>
      <c r="D228" s="105">
        <f>IF(D227&gt;0,$F$13,0)</f>
        <v>0</v>
      </c>
      <c r="E228" s="105">
        <f t="shared" ref="E228:BP228" si="2565">IF(E227&gt;0,$F$13,0)</f>
        <v>0</v>
      </c>
      <c r="F228" s="105">
        <f t="shared" si="2565"/>
        <v>0</v>
      </c>
      <c r="G228" s="105">
        <f t="shared" si="2565"/>
        <v>0</v>
      </c>
      <c r="H228" s="105">
        <f t="shared" si="2565"/>
        <v>0</v>
      </c>
      <c r="I228" s="105">
        <f t="shared" si="2565"/>
        <v>0</v>
      </c>
      <c r="J228" s="105">
        <f t="shared" si="2565"/>
        <v>0</v>
      </c>
      <c r="K228" s="105">
        <f t="shared" si="2565"/>
        <v>0</v>
      </c>
      <c r="L228" s="105">
        <f t="shared" si="2565"/>
        <v>0</v>
      </c>
      <c r="M228" s="105">
        <f t="shared" si="2565"/>
        <v>0</v>
      </c>
      <c r="N228" s="105">
        <f t="shared" si="2565"/>
        <v>0</v>
      </c>
      <c r="O228" s="105">
        <f t="shared" si="2565"/>
        <v>0</v>
      </c>
      <c r="P228" s="105">
        <f t="shared" si="2565"/>
        <v>0</v>
      </c>
      <c r="Q228" s="105">
        <f t="shared" si="2565"/>
        <v>0</v>
      </c>
      <c r="R228" s="105">
        <f t="shared" si="2565"/>
        <v>0</v>
      </c>
      <c r="S228" s="105">
        <f t="shared" si="2565"/>
        <v>0</v>
      </c>
      <c r="T228" s="105">
        <f t="shared" si="2565"/>
        <v>0</v>
      </c>
      <c r="U228" s="105">
        <f t="shared" si="2565"/>
        <v>0</v>
      </c>
      <c r="V228" s="105">
        <f t="shared" si="2565"/>
        <v>0</v>
      </c>
      <c r="W228" s="105">
        <f t="shared" si="2565"/>
        <v>0</v>
      </c>
      <c r="X228" s="105">
        <f t="shared" si="2565"/>
        <v>0</v>
      </c>
      <c r="Y228" s="105">
        <f t="shared" si="2565"/>
        <v>0</v>
      </c>
      <c r="Z228" s="105">
        <f t="shared" si="2565"/>
        <v>0</v>
      </c>
      <c r="AA228" s="105">
        <f t="shared" si="2565"/>
        <v>0</v>
      </c>
      <c r="AB228" s="105">
        <f t="shared" si="2565"/>
        <v>0</v>
      </c>
      <c r="AC228" s="105">
        <f t="shared" si="2565"/>
        <v>0</v>
      </c>
      <c r="AD228" s="105">
        <f t="shared" si="2565"/>
        <v>0</v>
      </c>
      <c r="AE228" s="105">
        <f t="shared" si="2565"/>
        <v>0</v>
      </c>
      <c r="AF228" s="105">
        <f t="shared" si="2565"/>
        <v>0</v>
      </c>
      <c r="AG228" s="105">
        <f t="shared" si="2565"/>
        <v>0</v>
      </c>
      <c r="AH228" s="105">
        <f t="shared" si="2565"/>
        <v>0</v>
      </c>
      <c r="AI228" s="105">
        <f t="shared" si="2565"/>
        <v>0</v>
      </c>
      <c r="AJ228" s="105">
        <f t="shared" si="2565"/>
        <v>0</v>
      </c>
      <c r="AK228" s="105">
        <f t="shared" si="2565"/>
        <v>0</v>
      </c>
      <c r="AL228" s="105">
        <f t="shared" si="2565"/>
        <v>0</v>
      </c>
      <c r="AM228" s="105">
        <f t="shared" si="2565"/>
        <v>0</v>
      </c>
      <c r="AN228" s="105">
        <f t="shared" si="2565"/>
        <v>0</v>
      </c>
      <c r="AO228" s="105">
        <f t="shared" si="2565"/>
        <v>0</v>
      </c>
      <c r="AP228" s="105">
        <f t="shared" si="2565"/>
        <v>0</v>
      </c>
      <c r="AQ228" s="105">
        <f t="shared" si="2565"/>
        <v>0</v>
      </c>
      <c r="AR228" s="105">
        <f t="shared" si="2565"/>
        <v>0</v>
      </c>
      <c r="AS228" s="105">
        <f t="shared" si="2565"/>
        <v>0</v>
      </c>
      <c r="AT228" s="105">
        <f t="shared" si="2565"/>
        <v>0</v>
      </c>
      <c r="AU228" s="105">
        <f t="shared" si="2565"/>
        <v>0</v>
      </c>
      <c r="AV228" s="105">
        <f t="shared" si="2565"/>
        <v>0</v>
      </c>
      <c r="AW228" s="105">
        <f t="shared" si="2565"/>
        <v>0</v>
      </c>
      <c r="AX228" s="105">
        <f t="shared" si="2565"/>
        <v>0</v>
      </c>
      <c r="AY228" s="105">
        <f t="shared" si="2565"/>
        <v>0</v>
      </c>
      <c r="AZ228" s="105">
        <f t="shared" si="2565"/>
        <v>0</v>
      </c>
      <c r="BA228" s="105">
        <f t="shared" si="2565"/>
        <v>0</v>
      </c>
      <c r="BB228" s="105">
        <f t="shared" si="2565"/>
        <v>0</v>
      </c>
      <c r="BC228" s="105">
        <f t="shared" si="2565"/>
        <v>0</v>
      </c>
      <c r="BD228" s="105">
        <f t="shared" si="2565"/>
        <v>0</v>
      </c>
      <c r="BE228" s="105">
        <f t="shared" si="2565"/>
        <v>0</v>
      </c>
      <c r="BF228" s="105">
        <f t="shared" si="2565"/>
        <v>0</v>
      </c>
      <c r="BG228" s="105">
        <f t="shared" si="2565"/>
        <v>0</v>
      </c>
      <c r="BH228" s="105">
        <f t="shared" si="2565"/>
        <v>0</v>
      </c>
      <c r="BI228" s="105">
        <f t="shared" si="2565"/>
        <v>0</v>
      </c>
      <c r="BJ228" s="105">
        <f t="shared" si="2565"/>
        <v>0</v>
      </c>
      <c r="BK228" s="105">
        <f t="shared" si="2565"/>
        <v>0</v>
      </c>
      <c r="BL228" s="105">
        <f t="shared" si="2565"/>
        <v>0</v>
      </c>
      <c r="BM228" s="105">
        <f t="shared" si="2565"/>
        <v>0</v>
      </c>
      <c r="BN228" s="105">
        <f t="shared" si="2565"/>
        <v>0</v>
      </c>
      <c r="BO228" s="105">
        <f t="shared" si="2565"/>
        <v>0</v>
      </c>
      <c r="BP228" s="105">
        <f t="shared" si="2565"/>
        <v>0</v>
      </c>
      <c r="BQ228" s="105">
        <f t="shared" ref="BQ228:DT228" si="2566">IF(BQ227&gt;0,$F$13,0)</f>
        <v>0</v>
      </c>
      <c r="BR228" s="105">
        <f t="shared" si="2566"/>
        <v>0</v>
      </c>
      <c r="BS228" s="105">
        <f t="shared" si="2566"/>
        <v>0</v>
      </c>
      <c r="BT228" s="105">
        <f t="shared" si="2566"/>
        <v>0</v>
      </c>
      <c r="BU228" s="105">
        <f t="shared" si="2566"/>
        <v>0</v>
      </c>
      <c r="BV228" s="105">
        <f t="shared" si="2566"/>
        <v>0</v>
      </c>
      <c r="BW228" s="105">
        <f t="shared" si="2566"/>
        <v>0</v>
      </c>
      <c r="BX228" s="105">
        <f t="shared" si="2566"/>
        <v>0</v>
      </c>
      <c r="BY228" s="105">
        <f t="shared" si="2566"/>
        <v>0</v>
      </c>
      <c r="BZ228" s="105">
        <f t="shared" si="2566"/>
        <v>0</v>
      </c>
      <c r="CA228" s="105">
        <f t="shared" si="2566"/>
        <v>0</v>
      </c>
      <c r="CB228" s="105">
        <f t="shared" si="2566"/>
        <v>0</v>
      </c>
      <c r="CC228" s="105">
        <f t="shared" si="2566"/>
        <v>0</v>
      </c>
      <c r="CD228" s="105">
        <f t="shared" si="2566"/>
        <v>0</v>
      </c>
      <c r="CE228" s="105">
        <f t="shared" si="2566"/>
        <v>0</v>
      </c>
      <c r="CF228" s="105">
        <f t="shared" si="2566"/>
        <v>0</v>
      </c>
      <c r="CG228" s="105">
        <f t="shared" si="2566"/>
        <v>0</v>
      </c>
      <c r="CH228" s="105">
        <f t="shared" si="2566"/>
        <v>0</v>
      </c>
      <c r="CI228" s="105">
        <f t="shared" si="2566"/>
        <v>0</v>
      </c>
      <c r="CJ228" s="105">
        <f t="shared" si="2566"/>
        <v>0</v>
      </c>
      <c r="CK228" s="105">
        <f t="shared" si="2566"/>
        <v>0</v>
      </c>
      <c r="CL228" s="105">
        <f t="shared" si="2566"/>
        <v>0</v>
      </c>
      <c r="CM228" s="105">
        <f t="shared" si="2566"/>
        <v>0</v>
      </c>
      <c r="CN228" s="105">
        <f t="shared" si="2566"/>
        <v>0</v>
      </c>
      <c r="CO228" s="105">
        <f t="shared" si="2566"/>
        <v>0</v>
      </c>
      <c r="CP228" s="105">
        <f t="shared" si="2566"/>
        <v>0</v>
      </c>
      <c r="CQ228" s="105">
        <f t="shared" si="2566"/>
        <v>0</v>
      </c>
      <c r="CR228" s="105">
        <f t="shared" si="2566"/>
        <v>0</v>
      </c>
      <c r="CS228" s="105">
        <f t="shared" si="2566"/>
        <v>0</v>
      </c>
      <c r="CT228" s="105">
        <f t="shared" si="2566"/>
        <v>0</v>
      </c>
      <c r="CU228" s="105">
        <f t="shared" si="2566"/>
        <v>0</v>
      </c>
      <c r="CV228" s="105">
        <f t="shared" si="2566"/>
        <v>0</v>
      </c>
      <c r="CW228" s="105">
        <f t="shared" si="2566"/>
        <v>0</v>
      </c>
      <c r="CX228" s="105">
        <f t="shared" si="2566"/>
        <v>0</v>
      </c>
      <c r="CY228" s="105">
        <f t="shared" si="2566"/>
        <v>0</v>
      </c>
      <c r="CZ228" s="105">
        <f t="shared" si="2566"/>
        <v>0</v>
      </c>
      <c r="DA228" s="105">
        <f t="shared" si="2566"/>
        <v>0</v>
      </c>
      <c r="DB228" s="105">
        <f t="shared" si="2566"/>
        <v>0</v>
      </c>
      <c r="DC228" s="105">
        <f t="shared" si="2566"/>
        <v>0</v>
      </c>
      <c r="DD228" s="105">
        <f t="shared" si="2566"/>
        <v>0</v>
      </c>
      <c r="DE228" s="105">
        <f t="shared" si="2566"/>
        <v>0</v>
      </c>
      <c r="DF228" s="105">
        <f t="shared" si="2566"/>
        <v>0</v>
      </c>
      <c r="DG228" s="105">
        <f t="shared" si="2566"/>
        <v>0</v>
      </c>
      <c r="DH228" s="105">
        <f t="shared" si="2566"/>
        <v>0</v>
      </c>
      <c r="DI228" s="105">
        <f t="shared" si="2566"/>
        <v>0</v>
      </c>
      <c r="DJ228" s="105">
        <f t="shared" si="2566"/>
        <v>0</v>
      </c>
      <c r="DK228" s="105">
        <f t="shared" si="2566"/>
        <v>0</v>
      </c>
      <c r="DL228" s="105">
        <f t="shared" si="2566"/>
        <v>0</v>
      </c>
      <c r="DM228" s="105">
        <f t="shared" si="2566"/>
        <v>0</v>
      </c>
      <c r="DN228" s="105">
        <f t="shared" si="2566"/>
        <v>0</v>
      </c>
      <c r="DO228" s="105">
        <f t="shared" si="2566"/>
        <v>0</v>
      </c>
      <c r="DP228" s="105">
        <f t="shared" si="2566"/>
        <v>0</v>
      </c>
      <c r="DQ228" s="105">
        <f t="shared" si="2566"/>
        <v>0</v>
      </c>
      <c r="DR228" s="105">
        <f t="shared" si="2566"/>
        <v>0</v>
      </c>
      <c r="DS228" s="105">
        <f t="shared" si="2566"/>
        <v>0</v>
      </c>
      <c r="DT228" s="105">
        <f t="shared" si="2566"/>
        <v>0</v>
      </c>
      <c r="DU228" s="19"/>
    </row>
    <row r="229" spans="1:125" s="4" customFormat="1" x14ac:dyDescent="0.25">
      <c r="A229" s="58"/>
      <c r="B229" s="68" t="s">
        <v>9</v>
      </c>
      <c r="C229" s="102">
        <f>SUM(D229:DS229)</f>
        <v>0</v>
      </c>
      <c r="D229" s="105">
        <f>D227*($G$13/12)</f>
        <v>0</v>
      </c>
      <c r="E229" s="105">
        <f t="shared" ref="E229:BP229" si="2567">E227*($G$13/12)</f>
        <v>0</v>
      </c>
      <c r="F229" s="105">
        <f t="shared" si="2567"/>
        <v>0</v>
      </c>
      <c r="G229" s="105">
        <f t="shared" si="2567"/>
        <v>0</v>
      </c>
      <c r="H229" s="105">
        <f t="shared" si="2567"/>
        <v>0</v>
      </c>
      <c r="I229" s="105">
        <f t="shared" si="2567"/>
        <v>0</v>
      </c>
      <c r="J229" s="105">
        <f t="shared" si="2567"/>
        <v>0</v>
      </c>
      <c r="K229" s="105">
        <f t="shared" si="2567"/>
        <v>0</v>
      </c>
      <c r="L229" s="105">
        <f t="shared" si="2567"/>
        <v>0</v>
      </c>
      <c r="M229" s="105">
        <f t="shared" si="2567"/>
        <v>0</v>
      </c>
      <c r="N229" s="105">
        <f t="shared" si="2567"/>
        <v>0</v>
      </c>
      <c r="O229" s="105">
        <f t="shared" si="2567"/>
        <v>0</v>
      </c>
      <c r="P229" s="105">
        <f t="shared" si="2567"/>
        <v>0</v>
      </c>
      <c r="Q229" s="105">
        <f t="shared" si="2567"/>
        <v>0</v>
      </c>
      <c r="R229" s="105">
        <f t="shared" si="2567"/>
        <v>0</v>
      </c>
      <c r="S229" s="105">
        <f t="shared" si="2567"/>
        <v>0</v>
      </c>
      <c r="T229" s="105">
        <f t="shared" si="2567"/>
        <v>0</v>
      </c>
      <c r="U229" s="105">
        <f t="shared" si="2567"/>
        <v>0</v>
      </c>
      <c r="V229" s="105">
        <f t="shared" si="2567"/>
        <v>0</v>
      </c>
      <c r="W229" s="105">
        <f t="shared" si="2567"/>
        <v>0</v>
      </c>
      <c r="X229" s="105">
        <f t="shared" si="2567"/>
        <v>0</v>
      </c>
      <c r="Y229" s="105">
        <f t="shared" si="2567"/>
        <v>0</v>
      </c>
      <c r="Z229" s="105">
        <f t="shared" si="2567"/>
        <v>0</v>
      </c>
      <c r="AA229" s="105">
        <f t="shared" si="2567"/>
        <v>0</v>
      </c>
      <c r="AB229" s="105">
        <f t="shared" si="2567"/>
        <v>0</v>
      </c>
      <c r="AC229" s="105">
        <f t="shared" si="2567"/>
        <v>0</v>
      </c>
      <c r="AD229" s="105">
        <f t="shared" si="2567"/>
        <v>0</v>
      </c>
      <c r="AE229" s="105">
        <f t="shared" si="2567"/>
        <v>0</v>
      </c>
      <c r="AF229" s="105">
        <f t="shared" si="2567"/>
        <v>0</v>
      </c>
      <c r="AG229" s="105">
        <f t="shared" si="2567"/>
        <v>0</v>
      </c>
      <c r="AH229" s="105">
        <f t="shared" si="2567"/>
        <v>0</v>
      </c>
      <c r="AI229" s="105">
        <f t="shared" si="2567"/>
        <v>0</v>
      </c>
      <c r="AJ229" s="105">
        <f t="shared" si="2567"/>
        <v>0</v>
      </c>
      <c r="AK229" s="105">
        <f t="shared" si="2567"/>
        <v>0</v>
      </c>
      <c r="AL229" s="105">
        <f t="shared" si="2567"/>
        <v>0</v>
      </c>
      <c r="AM229" s="105">
        <f t="shared" si="2567"/>
        <v>0</v>
      </c>
      <c r="AN229" s="105">
        <f t="shared" si="2567"/>
        <v>0</v>
      </c>
      <c r="AO229" s="105">
        <f t="shared" si="2567"/>
        <v>0</v>
      </c>
      <c r="AP229" s="105">
        <f t="shared" si="2567"/>
        <v>0</v>
      </c>
      <c r="AQ229" s="105">
        <f t="shared" si="2567"/>
        <v>0</v>
      </c>
      <c r="AR229" s="105">
        <f t="shared" si="2567"/>
        <v>0</v>
      </c>
      <c r="AS229" s="105">
        <f t="shared" si="2567"/>
        <v>0</v>
      </c>
      <c r="AT229" s="105">
        <f t="shared" si="2567"/>
        <v>0</v>
      </c>
      <c r="AU229" s="105">
        <f t="shared" si="2567"/>
        <v>0</v>
      </c>
      <c r="AV229" s="105">
        <f t="shared" si="2567"/>
        <v>0</v>
      </c>
      <c r="AW229" s="105">
        <f t="shared" si="2567"/>
        <v>0</v>
      </c>
      <c r="AX229" s="105">
        <f t="shared" si="2567"/>
        <v>0</v>
      </c>
      <c r="AY229" s="105">
        <f t="shared" si="2567"/>
        <v>0</v>
      </c>
      <c r="AZ229" s="105">
        <f t="shared" si="2567"/>
        <v>0</v>
      </c>
      <c r="BA229" s="105">
        <f t="shared" si="2567"/>
        <v>0</v>
      </c>
      <c r="BB229" s="105">
        <f t="shared" si="2567"/>
        <v>0</v>
      </c>
      <c r="BC229" s="105">
        <f t="shared" si="2567"/>
        <v>0</v>
      </c>
      <c r="BD229" s="105">
        <f t="shared" si="2567"/>
        <v>0</v>
      </c>
      <c r="BE229" s="105">
        <f t="shared" si="2567"/>
        <v>0</v>
      </c>
      <c r="BF229" s="105">
        <f t="shared" si="2567"/>
        <v>0</v>
      </c>
      <c r="BG229" s="105">
        <f t="shared" si="2567"/>
        <v>0</v>
      </c>
      <c r="BH229" s="105">
        <f t="shared" si="2567"/>
        <v>0</v>
      </c>
      <c r="BI229" s="105">
        <f t="shared" si="2567"/>
        <v>0</v>
      </c>
      <c r="BJ229" s="105">
        <f t="shared" si="2567"/>
        <v>0</v>
      </c>
      <c r="BK229" s="105">
        <f t="shared" si="2567"/>
        <v>0</v>
      </c>
      <c r="BL229" s="105">
        <f t="shared" si="2567"/>
        <v>0</v>
      </c>
      <c r="BM229" s="105">
        <f t="shared" si="2567"/>
        <v>0</v>
      </c>
      <c r="BN229" s="105">
        <f t="shared" si="2567"/>
        <v>0</v>
      </c>
      <c r="BO229" s="105">
        <f t="shared" si="2567"/>
        <v>0</v>
      </c>
      <c r="BP229" s="105">
        <f t="shared" si="2567"/>
        <v>0</v>
      </c>
      <c r="BQ229" s="105">
        <f t="shared" ref="BQ229:DT229" si="2568">BQ227*($G$13/12)</f>
        <v>0</v>
      </c>
      <c r="BR229" s="105">
        <f t="shared" si="2568"/>
        <v>0</v>
      </c>
      <c r="BS229" s="105">
        <f t="shared" si="2568"/>
        <v>0</v>
      </c>
      <c r="BT229" s="105">
        <f t="shared" si="2568"/>
        <v>0</v>
      </c>
      <c r="BU229" s="105">
        <f t="shared" si="2568"/>
        <v>0</v>
      </c>
      <c r="BV229" s="105">
        <f t="shared" si="2568"/>
        <v>0</v>
      </c>
      <c r="BW229" s="105">
        <f t="shared" si="2568"/>
        <v>0</v>
      </c>
      <c r="BX229" s="105">
        <f t="shared" si="2568"/>
        <v>0</v>
      </c>
      <c r="BY229" s="105">
        <f t="shared" si="2568"/>
        <v>0</v>
      </c>
      <c r="BZ229" s="105">
        <f t="shared" si="2568"/>
        <v>0</v>
      </c>
      <c r="CA229" s="105">
        <f t="shared" si="2568"/>
        <v>0</v>
      </c>
      <c r="CB229" s="105">
        <f t="shared" si="2568"/>
        <v>0</v>
      </c>
      <c r="CC229" s="105">
        <f t="shared" si="2568"/>
        <v>0</v>
      </c>
      <c r="CD229" s="105">
        <f t="shared" si="2568"/>
        <v>0</v>
      </c>
      <c r="CE229" s="105">
        <f t="shared" si="2568"/>
        <v>0</v>
      </c>
      <c r="CF229" s="105">
        <f t="shared" si="2568"/>
        <v>0</v>
      </c>
      <c r="CG229" s="105">
        <f t="shared" si="2568"/>
        <v>0</v>
      </c>
      <c r="CH229" s="105">
        <f t="shared" si="2568"/>
        <v>0</v>
      </c>
      <c r="CI229" s="105">
        <f t="shared" si="2568"/>
        <v>0</v>
      </c>
      <c r="CJ229" s="105">
        <f t="shared" si="2568"/>
        <v>0</v>
      </c>
      <c r="CK229" s="105">
        <f t="shared" si="2568"/>
        <v>0</v>
      </c>
      <c r="CL229" s="105">
        <f t="shared" si="2568"/>
        <v>0</v>
      </c>
      <c r="CM229" s="105">
        <f t="shared" si="2568"/>
        <v>0</v>
      </c>
      <c r="CN229" s="105">
        <f t="shared" si="2568"/>
        <v>0</v>
      </c>
      <c r="CO229" s="105">
        <f t="shared" si="2568"/>
        <v>0</v>
      </c>
      <c r="CP229" s="105">
        <f t="shared" si="2568"/>
        <v>0</v>
      </c>
      <c r="CQ229" s="105">
        <f t="shared" si="2568"/>
        <v>0</v>
      </c>
      <c r="CR229" s="105">
        <f t="shared" si="2568"/>
        <v>0</v>
      </c>
      <c r="CS229" s="105">
        <f t="shared" si="2568"/>
        <v>0</v>
      </c>
      <c r="CT229" s="105">
        <f t="shared" si="2568"/>
        <v>0</v>
      </c>
      <c r="CU229" s="105">
        <f t="shared" si="2568"/>
        <v>0</v>
      </c>
      <c r="CV229" s="105">
        <f t="shared" si="2568"/>
        <v>0</v>
      </c>
      <c r="CW229" s="105">
        <f t="shared" si="2568"/>
        <v>0</v>
      </c>
      <c r="CX229" s="105">
        <f t="shared" si="2568"/>
        <v>0</v>
      </c>
      <c r="CY229" s="105">
        <f t="shared" si="2568"/>
        <v>0</v>
      </c>
      <c r="CZ229" s="105">
        <f t="shared" si="2568"/>
        <v>0</v>
      </c>
      <c r="DA229" s="105">
        <f t="shared" si="2568"/>
        <v>0</v>
      </c>
      <c r="DB229" s="105">
        <f t="shared" si="2568"/>
        <v>0</v>
      </c>
      <c r="DC229" s="105">
        <f t="shared" si="2568"/>
        <v>0</v>
      </c>
      <c r="DD229" s="105">
        <f t="shared" si="2568"/>
        <v>0</v>
      </c>
      <c r="DE229" s="105">
        <f t="shared" si="2568"/>
        <v>0</v>
      </c>
      <c r="DF229" s="105">
        <f t="shared" si="2568"/>
        <v>0</v>
      </c>
      <c r="DG229" s="105">
        <f t="shared" si="2568"/>
        <v>0</v>
      </c>
      <c r="DH229" s="105">
        <f t="shared" si="2568"/>
        <v>0</v>
      </c>
      <c r="DI229" s="105">
        <f t="shared" si="2568"/>
        <v>0</v>
      </c>
      <c r="DJ229" s="105">
        <f t="shared" si="2568"/>
        <v>0</v>
      </c>
      <c r="DK229" s="105">
        <f t="shared" si="2568"/>
        <v>0</v>
      </c>
      <c r="DL229" s="105">
        <f t="shared" si="2568"/>
        <v>0</v>
      </c>
      <c r="DM229" s="105">
        <f t="shared" si="2568"/>
        <v>0</v>
      </c>
      <c r="DN229" s="105">
        <f t="shared" si="2568"/>
        <v>0</v>
      </c>
      <c r="DO229" s="105">
        <f t="shared" si="2568"/>
        <v>0</v>
      </c>
      <c r="DP229" s="105">
        <f t="shared" si="2568"/>
        <v>0</v>
      </c>
      <c r="DQ229" s="105">
        <f t="shared" si="2568"/>
        <v>0</v>
      </c>
      <c r="DR229" s="105">
        <f t="shared" si="2568"/>
        <v>0</v>
      </c>
      <c r="DS229" s="105">
        <f t="shared" si="2568"/>
        <v>0</v>
      </c>
      <c r="DT229" s="105">
        <f t="shared" si="2568"/>
        <v>0</v>
      </c>
      <c r="DU229" s="19"/>
    </row>
    <row r="230" spans="1:125" s="4" customFormat="1" x14ac:dyDescent="0.25">
      <c r="A230" s="58"/>
      <c r="B230" s="68" t="s">
        <v>10</v>
      </c>
      <c r="C230" s="103">
        <f>COUNTIF(D230:DT230,"&gt;1")</f>
        <v>0</v>
      </c>
      <c r="D230" s="105">
        <f>IF(D227+D228+D229&gt;$E$13,$E$13,IF(AND(D227+D228+D229&gt;0,D227+D228+D229&lt;$E$13),D227+D228+D229,0))</f>
        <v>0</v>
      </c>
      <c r="E230" s="105">
        <f t="shared" ref="E230:BP230" si="2569">IF(E227+E228+E229&gt;$E$13,$E$13,IF(AND(E227+E228+E229&gt;0,E227+E228+E229&lt;$E$13),E227+E228+E229,0))</f>
        <v>0</v>
      </c>
      <c r="F230" s="105">
        <f t="shared" si="2569"/>
        <v>0</v>
      </c>
      <c r="G230" s="105">
        <f t="shared" si="2569"/>
        <v>0</v>
      </c>
      <c r="H230" s="105">
        <f t="shared" si="2569"/>
        <v>0</v>
      </c>
      <c r="I230" s="105">
        <f t="shared" si="2569"/>
        <v>0</v>
      </c>
      <c r="J230" s="105">
        <f t="shared" si="2569"/>
        <v>0</v>
      </c>
      <c r="K230" s="105">
        <f t="shared" si="2569"/>
        <v>0</v>
      </c>
      <c r="L230" s="105">
        <f t="shared" si="2569"/>
        <v>0</v>
      </c>
      <c r="M230" s="105">
        <f t="shared" si="2569"/>
        <v>0</v>
      </c>
      <c r="N230" s="105">
        <f t="shared" si="2569"/>
        <v>0</v>
      </c>
      <c r="O230" s="105">
        <f t="shared" si="2569"/>
        <v>0</v>
      </c>
      <c r="P230" s="105">
        <f t="shared" si="2569"/>
        <v>0</v>
      </c>
      <c r="Q230" s="105">
        <f t="shared" si="2569"/>
        <v>0</v>
      </c>
      <c r="R230" s="105">
        <f t="shared" si="2569"/>
        <v>0</v>
      </c>
      <c r="S230" s="105">
        <f t="shared" si="2569"/>
        <v>0</v>
      </c>
      <c r="T230" s="105">
        <f t="shared" si="2569"/>
        <v>0</v>
      </c>
      <c r="U230" s="105">
        <f t="shared" si="2569"/>
        <v>0</v>
      </c>
      <c r="V230" s="105">
        <f t="shared" si="2569"/>
        <v>0</v>
      </c>
      <c r="W230" s="105">
        <f t="shared" si="2569"/>
        <v>0</v>
      </c>
      <c r="X230" s="105">
        <f t="shared" si="2569"/>
        <v>0</v>
      </c>
      <c r="Y230" s="105">
        <f t="shared" si="2569"/>
        <v>0</v>
      </c>
      <c r="Z230" s="105">
        <f t="shared" si="2569"/>
        <v>0</v>
      </c>
      <c r="AA230" s="105">
        <f t="shared" si="2569"/>
        <v>0</v>
      </c>
      <c r="AB230" s="105">
        <f t="shared" si="2569"/>
        <v>0</v>
      </c>
      <c r="AC230" s="105">
        <f t="shared" si="2569"/>
        <v>0</v>
      </c>
      <c r="AD230" s="105">
        <f t="shared" si="2569"/>
        <v>0</v>
      </c>
      <c r="AE230" s="105">
        <f t="shared" si="2569"/>
        <v>0</v>
      </c>
      <c r="AF230" s="105">
        <f t="shared" si="2569"/>
        <v>0</v>
      </c>
      <c r="AG230" s="105">
        <f t="shared" si="2569"/>
        <v>0</v>
      </c>
      <c r="AH230" s="105">
        <f t="shared" si="2569"/>
        <v>0</v>
      </c>
      <c r="AI230" s="105">
        <f t="shared" si="2569"/>
        <v>0</v>
      </c>
      <c r="AJ230" s="105">
        <f t="shared" si="2569"/>
        <v>0</v>
      </c>
      <c r="AK230" s="105">
        <f t="shared" si="2569"/>
        <v>0</v>
      </c>
      <c r="AL230" s="105">
        <f t="shared" si="2569"/>
        <v>0</v>
      </c>
      <c r="AM230" s="105">
        <f t="shared" si="2569"/>
        <v>0</v>
      </c>
      <c r="AN230" s="105">
        <f t="shared" si="2569"/>
        <v>0</v>
      </c>
      <c r="AO230" s="105">
        <f t="shared" si="2569"/>
        <v>0</v>
      </c>
      <c r="AP230" s="105">
        <f t="shared" si="2569"/>
        <v>0</v>
      </c>
      <c r="AQ230" s="105">
        <f t="shared" si="2569"/>
        <v>0</v>
      </c>
      <c r="AR230" s="105">
        <f t="shared" si="2569"/>
        <v>0</v>
      </c>
      <c r="AS230" s="105">
        <f t="shared" si="2569"/>
        <v>0</v>
      </c>
      <c r="AT230" s="105">
        <f t="shared" si="2569"/>
        <v>0</v>
      </c>
      <c r="AU230" s="105">
        <f t="shared" si="2569"/>
        <v>0</v>
      </c>
      <c r="AV230" s="105">
        <f t="shared" si="2569"/>
        <v>0</v>
      </c>
      <c r="AW230" s="105">
        <f t="shared" si="2569"/>
        <v>0</v>
      </c>
      <c r="AX230" s="105">
        <f t="shared" si="2569"/>
        <v>0</v>
      </c>
      <c r="AY230" s="105">
        <f t="shared" si="2569"/>
        <v>0</v>
      </c>
      <c r="AZ230" s="105">
        <f t="shared" si="2569"/>
        <v>0</v>
      </c>
      <c r="BA230" s="105">
        <f t="shared" si="2569"/>
        <v>0</v>
      </c>
      <c r="BB230" s="105">
        <f t="shared" si="2569"/>
        <v>0</v>
      </c>
      <c r="BC230" s="105">
        <f t="shared" si="2569"/>
        <v>0</v>
      </c>
      <c r="BD230" s="105">
        <f t="shared" si="2569"/>
        <v>0</v>
      </c>
      <c r="BE230" s="105">
        <f t="shared" si="2569"/>
        <v>0</v>
      </c>
      <c r="BF230" s="105">
        <f t="shared" si="2569"/>
        <v>0</v>
      </c>
      <c r="BG230" s="105">
        <f t="shared" si="2569"/>
        <v>0</v>
      </c>
      <c r="BH230" s="105">
        <f t="shared" si="2569"/>
        <v>0</v>
      </c>
      <c r="BI230" s="105">
        <f t="shared" si="2569"/>
        <v>0</v>
      </c>
      <c r="BJ230" s="105">
        <f t="shared" si="2569"/>
        <v>0</v>
      </c>
      <c r="BK230" s="105">
        <f t="shared" si="2569"/>
        <v>0</v>
      </c>
      <c r="BL230" s="105">
        <f t="shared" si="2569"/>
        <v>0</v>
      </c>
      <c r="BM230" s="105">
        <f t="shared" si="2569"/>
        <v>0</v>
      </c>
      <c r="BN230" s="105">
        <f t="shared" si="2569"/>
        <v>0</v>
      </c>
      <c r="BO230" s="105">
        <f t="shared" si="2569"/>
        <v>0</v>
      </c>
      <c r="BP230" s="105">
        <f t="shared" si="2569"/>
        <v>0</v>
      </c>
      <c r="BQ230" s="105">
        <f t="shared" ref="BQ230:DT230" si="2570">IF(BQ227+BQ228+BQ229&gt;$E$13,$E$13,IF(AND(BQ227+BQ228+BQ229&gt;0,BQ227+BQ228+BQ229&lt;$E$13),BQ227+BQ228+BQ229,0))</f>
        <v>0</v>
      </c>
      <c r="BR230" s="105">
        <f t="shared" si="2570"/>
        <v>0</v>
      </c>
      <c r="BS230" s="105">
        <f t="shared" si="2570"/>
        <v>0</v>
      </c>
      <c r="BT230" s="105">
        <f t="shared" si="2570"/>
        <v>0</v>
      </c>
      <c r="BU230" s="105">
        <f t="shared" si="2570"/>
        <v>0</v>
      </c>
      <c r="BV230" s="105">
        <f t="shared" si="2570"/>
        <v>0</v>
      </c>
      <c r="BW230" s="105">
        <f t="shared" si="2570"/>
        <v>0</v>
      </c>
      <c r="BX230" s="105">
        <f t="shared" si="2570"/>
        <v>0</v>
      </c>
      <c r="BY230" s="105">
        <f t="shared" si="2570"/>
        <v>0</v>
      </c>
      <c r="BZ230" s="105">
        <f t="shared" si="2570"/>
        <v>0</v>
      </c>
      <c r="CA230" s="105">
        <f t="shared" si="2570"/>
        <v>0</v>
      </c>
      <c r="CB230" s="105">
        <f t="shared" si="2570"/>
        <v>0</v>
      </c>
      <c r="CC230" s="105">
        <f t="shared" si="2570"/>
        <v>0</v>
      </c>
      <c r="CD230" s="105">
        <f t="shared" si="2570"/>
        <v>0</v>
      </c>
      <c r="CE230" s="105">
        <f t="shared" si="2570"/>
        <v>0</v>
      </c>
      <c r="CF230" s="105">
        <f t="shared" si="2570"/>
        <v>0</v>
      </c>
      <c r="CG230" s="105">
        <f t="shared" si="2570"/>
        <v>0</v>
      </c>
      <c r="CH230" s="105">
        <f t="shared" si="2570"/>
        <v>0</v>
      </c>
      <c r="CI230" s="105">
        <f t="shared" si="2570"/>
        <v>0</v>
      </c>
      <c r="CJ230" s="105">
        <f t="shared" si="2570"/>
        <v>0</v>
      </c>
      <c r="CK230" s="105">
        <f t="shared" si="2570"/>
        <v>0</v>
      </c>
      <c r="CL230" s="105">
        <f t="shared" si="2570"/>
        <v>0</v>
      </c>
      <c r="CM230" s="105">
        <f t="shared" si="2570"/>
        <v>0</v>
      </c>
      <c r="CN230" s="105">
        <f t="shared" si="2570"/>
        <v>0</v>
      </c>
      <c r="CO230" s="105">
        <f t="shared" si="2570"/>
        <v>0</v>
      </c>
      <c r="CP230" s="105">
        <f t="shared" si="2570"/>
        <v>0</v>
      </c>
      <c r="CQ230" s="105">
        <f t="shared" si="2570"/>
        <v>0</v>
      </c>
      <c r="CR230" s="105">
        <f t="shared" si="2570"/>
        <v>0</v>
      </c>
      <c r="CS230" s="105">
        <f t="shared" si="2570"/>
        <v>0</v>
      </c>
      <c r="CT230" s="105">
        <f t="shared" si="2570"/>
        <v>0</v>
      </c>
      <c r="CU230" s="105">
        <f t="shared" si="2570"/>
        <v>0</v>
      </c>
      <c r="CV230" s="105">
        <f t="shared" si="2570"/>
        <v>0</v>
      </c>
      <c r="CW230" s="105">
        <f t="shared" si="2570"/>
        <v>0</v>
      </c>
      <c r="CX230" s="105">
        <f t="shared" si="2570"/>
        <v>0</v>
      </c>
      <c r="CY230" s="105">
        <f t="shared" si="2570"/>
        <v>0</v>
      </c>
      <c r="CZ230" s="105">
        <f t="shared" si="2570"/>
        <v>0</v>
      </c>
      <c r="DA230" s="105">
        <f t="shared" si="2570"/>
        <v>0</v>
      </c>
      <c r="DB230" s="105">
        <f t="shared" si="2570"/>
        <v>0</v>
      </c>
      <c r="DC230" s="105">
        <f t="shared" si="2570"/>
        <v>0</v>
      </c>
      <c r="DD230" s="105">
        <f t="shared" si="2570"/>
        <v>0</v>
      </c>
      <c r="DE230" s="105">
        <f t="shared" si="2570"/>
        <v>0</v>
      </c>
      <c r="DF230" s="105">
        <f t="shared" si="2570"/>
        <v>0</v>
      </c>
      <c r="DG230" s="105">
        <f t="shared" si="2570"/>
        <v>0</v>
      </c>
      <c r="DH230" s="105">
        <f t="shared" si="2570"/>
        <v>0</v>
      </c>
      <c r="DI230" s="105">
        <f t="shared" si="2570"/>
        <v>0</v>
      </c>
      <c r="DJ230" s="105">
        <f t="shared" si="2570"/>
        <v>0</v>
      </c>
      <c r="DK230" s="105">
        <f t="shared" si="2570"/>
        <v>0</v>
      </c>
      <c r="DL230" s="105">
        <f t="shared" si="2570"/>
        <v>0</v>
      </c>
      <c r="DM230" s="105">
        <f t="shared" si="2570"/>
        <v>0</v>
      </c>
      <c r="DN230" s="105">
        <f t="shared" si="2570"/>
        <v>0</v>
      </c>
      <c r="DO230" s="105">
        <f t="shared" si="2570"/>
        <v>0</v>
      </c>
      <c r="DP230" s="105">
        <f t="shared" si="2570"/>
        <v>0</v>
      </c>
      <c r="DQ230" s="105">
        <f t="shared" si="2570"/>
        <v>0</v>
      </c>
      <c r="DR230" s="105">
        <f t="shared" si="2570"/>
        <v>0</v>
      </c>
      <c r="DS230" s="105">
        <f t="shared" si="2570"/>
        <v>0</v>
      </c>
      <c r="DT230" s="105">
        <f t="shared" si="2570"/>
        <v>0</v>
      </c>
      <c r="DU230" s="19"/>
    </row>
    <row r="231" spans="1:125" s="4" customFormat="1" x14ac:dyDescent="0.25">
      <c r="A231" s="58"/>
      <c r="B231" s="68" t="s">
        <v>11</v>
      </c>
      <c r="C231" s="68"/>
      <c r="D231" s="105">
        <f>IF(D227+D229-D230&lt;1,0,D227+D229-D230)</f>
        <v>0</v>
      </c>
      <c r="E231" s="105">
        <f t="shared" ref="E231:BP231" si="2571">IF(E227+E229-E230&lt;1,0,E227+E229-E230)</f>
        <v>0</v>
      </c>
      <c r="F231" s="105">
        <f t="shared" si="2571"/>
        <v>0</v>
      </c>
      <c r="G231" s="105">
        <f t="shared" si="2571"/>
        <v>0</v>
      </c>
      <c r="H231" s="105">
        <f t="shared" si="2571"/>
        <v>0</v>
      </c>
      <c r="I231" s="105">
        <f t="shared" si="2571"/>
        <v>0</v>
      </c>
      <c r="J231" s="105">
        <f t="shared" si="2571"/>
        <v>0</v>
      </c>
      <c r="K231" s="105">
        <f t="shared" si="2571"/>
        <v>0</v>
      </c>
      <c r="L231" s="105">
        <f t="shared" si="2571"/>
        <v>0</v>
      </c>
      <c r="M231" s="105">
        <f t="shared" si="2571"/>
        <v>0</v>
      </c>
      <c r="N231" s="105">
        <f t="shared" si="2571"/>
        <v>0</v>
      </c>
      <c r="O231" s="105">
        <f t="shared" si="2571"/>
        <v>0</v>
      </c>
      <c r="P231" s="105">
        <f t="shared" si="2571"/>
        <v>0</v>
      </c>
      <c r="Q231" s="105">
        <f t="shared" si="2571"/>
        <v>0</v>
      </c>
      <c r="R231" s="105">
        <f t="shared" si="2571"/>
        <v>0</v>
      </c>
      <c r="S231" s="105">
        <f t="shared" si="2571"/>
        <v>0</v>
      </c>
      <c r="T231" s="105">
        <f t="shared" si="2571"/>
        <v>0</v>
      </c>
      <c r="U231" s="105">
        <f t="shared" si="2571"/>
        <v>0</v>
      </c>
      <c r="V231" s="105">
        <f t="shared" si="2571"/>
        <v>0</v>
      </c>
      <c r="W231" s="105">
        <f t="shared" si="2571"/>
        <v>0</v>
      </c>
      <c r="X231" s="105">
        <f t="shared" si="2571"/>
        <v>0</v>
      </c>
      <c r="Y231" s="105">
        <f t="shared" si="2571"/>
        <v>0</v>
      </c>
      <c r="Z231" s="105">
        <f t="shared" si="2571"/>
        <v>0</v>
      </c>
      <c r="AA231" s="105">
        <f t="shared" si="2571"/>
        <v>0</v>
      </c>
      <c r="AB231" s="105">
        <f t="shared" si="2571"/>
        <v>0</v>
      </c>
      <c r="AC231" s="105">
        <f t="shared" si="2571"/>
        <v>0</v>
      </c>
      <c r="AD231" s="105">
        <f t="shared" si="2571"/>
        <v>0</v>
      </c>
      <c r="AE231" s="105">
        <f t="shared" si="2571"/>
        <v>0</v>
      </c>
      <c r="AF231" s="105">
        <f t="shared" si="2571"/>
        <v>0</v>
      </c>
      <c r="AG231" s="105">
        <f t="shared" si="2571"/>
        <v>0</v>
      </c>
      <c r="AH231" s="105">
        <f t="shared" si="2571"/>
        <v>0</v>
      </c>
      <c r="AI231" s="105">
        <f t="shared" si="2571"/>
        <v>0</v>
      </c>
      <c r="AJ231" s="105">
        <f t="shared" si="2571"/>
        <v>0</v>
      </c>
      <c r="AK231" s="105">
        <f t="shared" si="2571"/>
        <v>0</v>
      </c>
      <c r="AL231" s="105">
        <f t="shared" si="2571"/>
        <v>0</v>
      </c>
      <c r="AM231" s="105">
        <f t="shared" si="2571"/>
        <v>0</v>
      </c>
      <c r="AN231" s="105">
        <f t="shared" si="2571"/>
        <v>0</v>
      </c>
      <c r="AO231" s="105">
        <f t="shared" si="2571"/>
        <v>0</v>
      </c>
      <c r="AP231" s="105">
        <f t="shared" si="2571"/>
        <v>0</v>
      </c>
      <c r="AQ231" s="105">
        <f t="shared" si="2571"/>
        <v>0</v>
      </c>
      <c r="AR231" s="105">
        <f t="shared" si="2571"/>
        <v>0</v>
      </c>
      <c r="AS231" s="105">
        <f t="shared" si="2571"/>
        <v>0</v>
      </c>
      <c r="AT231" s="105">
        <f t="shared" si="2571"/>
        <v>0</v>
      </c>
      <c r="AU231" s="105">
        <f t="shared" si="2571"/>
        <v>0</v>
      </c>
      <c r="AV231" s="105">
        <f t="shared" si="2571"/>
        <v>0</v>
      </c>
      <c r="AW231" s="105">
        <f t="shared" si="2571"/>
        <v>0</v>
      </c>
      <c r="AX231" s="105">
        <f t="shared" si="2571"/>
        <v>0</v>
      </c>
      <c r="AY231" s="105">
        <f t="shared" si="2571"/>
        <v>0</v>
      </c>
      <c r="AZ231" s="105">
        <f t="shared" si="2571"/>
        <v>0</v>
      </c>
      <c r="BA231" s="105">
        <f t="shared" si="2571"/>
        <v>0</v>
      </c>
      <c r="BB231" s="105">
        <f t="shared" si="2571"/>
        <v>0</v>
      </c>
      <c r="BC231" s="105">
        <f t="shared" si="2571"/>
        <v>0</v>
      </c>
      <c r="BD231" s="105">
        <f t="shared" si="2571"/>
        <v>0</v>
      </c>
      <c r="BE231" s="105">
        <f t="shared" si="2571"/>
        <v>0</v>
      </c>
      <c r="BF231" s="105">
        <f t="shared" si="2571"/>
        <v>0</v>
      </c>
      <c r="BG231" s="105">
        <f t="shared" si="2571"/>
        <v>0</v>
      </c>
      <c r="BH231" s="105">
        <f t="shared" si="2571"/>
        <v>0</v>
      </c>
      <c r="BI231" s="105">
        <f t="shared" si="2571"/>
        <v>0</v>
      </c>
      <c r="BJ231" s="105">
        <f t="shared" si="2571"/>
        <v>0</v>
      </c>
      <c r="BK231" s="105">
        <f t="shared" si="2571"/>
        <v>0</v>
      </c>
      <c r="BL231" s="105">
        <f t="shared" si="2571"/>
        <v>0</v>
      </c>
      <c r="BM231" s="105">
        <f t="shared" si="2571"/>
        <v>0</v>
      </c>
      <c r="BN231" s="105">
        <f t="shared" si="2571"/>
        <v>0</v>
      </c>
      <c r="BO231" s="105">
        <f t="shared" si="2571"/>
        <v>0</v>
      </c>
      <c r="BP231" s="105">
        <f t="shared" si="2571"/>
        <v>0</v>
      </c>
      <c r="BQ231" s="105">
        <f t="shared" ref="BQ231:DT231" si="2572">IF(BQ227+BQ229-BQ230&lt;1,0,BQ227+BQ229-BQ230)</f>
        <v>0</v>
      </c>
      <c r="BR231" s="105">
        <f t="shared" si="2572"/>
        <v>0</v>
      </c>
      <c r="BS231" s="105">
        <f t="shared" si="2572"/>
        <v>0</v>
      </c>
      <c r="BT231" s="105">
        <f t="shared" si="2572"/>
        <v>0</v>
      </c>
      <c r="BU231" s="105">
        <f t="shared" si="2572"/>
        <v>0</v>
      </c>
      <c r="BV231" s="105">
        <f t="shared" si="2572"/>
        <v>0</v>
      </c>
      <c r="BW231" s="105">
        <f t="shared" si="2572"/>
        <v>0</v>
      </c>
      <c r="BX231" s="105">
        <f t="shared" si="2572"/>
        <v>0</v>
      </c>
      <c r="BY231" s="105">
        <f t="shared" si="2572"/>
        <v>0</v>
      </c>
      <c r="BZ231" s="105">
        <f t="shared" si="2572"/>
        <v>0</v>
      </c>
      <c r="CA231" s="105">
        <f t="shared" si="2572"/>
        <v>0</v>
      </c>
      <c r="CB231" s="105">
        <f t="shared" si="2572"/>
        <v>0</v>
      </c>
      <c r="CC231" s="105">
        <f t="shared" si="2572"/>
        <v>0</v>
      </c>
      <c r="CD231" s="105">
        <f t="shared" si="2572"/>
        <v>0</v>
      </c>
      <c r="CE231" s="105">
        <f t="shared" si="2572"/>
        <v>0</v>
      </c>
      <c r="CF231" s="105">
        <f t="shared" si="2572"/>
        <v>0</v>
      </c>
      <c r="CG231" s="105">
        <f t="shared" si="2572"/>
        <v>0</v>
      </c>
      <c r="CH231" s="105">
        <f t="shared" si="2572"/>
        <v>0</v>
      </c>
      <c r="CI231" s="105">
        <f t="shared" si="2572"/>
        <v>0</v>
      </c>
      <c r="CJ231" s="105">
        <f t="shared" si="2572"/>
        <v>0</v>
      </c>
      <c r="CK231" s="105">
        <f t="shared" si="2572"/>
        <v>0</v>
      </c>
      <c r="CL231" s="105">
        <f t="shared" si="2572"/>
        <v>0</v>
      </c>
      <c r="CM231" s="105">
        <f t="shared" si="2572"/>
        <v>0</v>
      </c>
      <c r="CN231" s="105">
        <f t="shared" si="2572"/>
        <v>0</v>
      </c>
      <c r="CO231" s="105">
        <f t="shared" si="2572"/>
        <v>0</v>
      </c>
      <c r="CP231" s="105">
        <f t="shared" si="2572"/>
        <v>0</v>
      </c>
      <c r="CQ231" s="105">
        <f t="shared" si="2572"/>
        <v>0</v>
      </c>
      <c r="CR231" s="105">
        <f t="shared" si="2572"/>
        <v>0</v>
      </c>
      <c r="CS231" s="105">
        <f t="shared" si="2572"/>
        <v>0</v>
      </c>
      <c r="CT231" s="105">
        <f t="shared" si="2572"/>
        <v>0</v>
      </c>
      <c r="CU231" s="105">
        <f t="shared" si="2572"/>
        <v>0</v>
      </c>
      <c r="CV231" s="105">
        <f t="shared" si="2572"/>
        <v>0</v>
      </c>
      <c r="CW231" s="105">
        <f t="shared" si="2572"/>
        <v>0</v>
      </c>
      <c r="CX231" s="105">
        <f t="shared" si="2572"/>
        <v>0</v>
      </c>
      <c r="CY231" s="105">
        <f t="shared" si="2572"/>
        <v>0</v>
      </c>
      <c r="CZ231" s="105">
        <f t="shared" si="2572"/>
        <v>0</v>
      </c>
      <c r="DA231" s="105">
        <f t="shared" si="2572"/>
        <v>0</v>
      </c>
      <c r="DB231" s="105">
        <f t="shared" si="2572"/>
        <v>0</v>
      </c>
      <c r="DC231" s="105">
        <f t="shared" si="2572"/>
        <v>0</v>
      </c>
      <c r="DD231" s="105">
        <f t="shared" si="2572"/>
        <v>0</v>
      </c>
      <c r="DE231" s="105">
        <f t="shared" si="2572"/>
        <v>0</v>
      </c>
      <c r="DF231" s="105">
        <f t="shared" si="2572"/>
        <v>0</v>
      </c>
      <c r="DG231" s="105">
        <f t="shared" si="2572"/>
        <v>0</v>
      </c>
      <c r="DH231" s="105">
        <f t="shared" si="2572"/>
        <v>0</v>
      </c>
      <c r="DI231" s="105">
        <f t="shared" si="2572"/>
        <v>0</v>
      </c>
      <c r="DJ231" s="105">
        <f t="shared" si="2572"/>
        <v>0</v>
      </c>
      <c r="DK231" s="105">
        <f t="shared" si="2572"/>
        <v>0</v>
      </c>
      <c r="DL231" s="105">
        <f t="shared" si="2572"/>
        <v>0</v>
      </c>
      <c r="DM231" s="105">
        <f t="shared" si="2572"/>
        <v>0</v>
      </c>
      <c r="DN231" s="105">
        <f t="shared" si="2572"/>
        <v>0</v>
      </c>
      <c r="DO231" s="105">
        <f t="shared" si="2572"/>
        <v>0</v>
      </c>
      <c r="DP231" s="105">
        <f t="shared" si="2572"/>
        <v>0</v>
      </c>
      <c r="DQ231" s="105">
        <f t="shared" si="2572"/>
        <v>0</v>
      </c>
      <c r="DR231" s="105">
        <f t="shared" si="2572"/>
        <v>0</v>
      </c>
      <c r="DS231" s="105">
        <f t="shared" si="2572"/>
        <v>0</v>
      </c>
      <c r="DT231" s="105">
        <f t="shared" si="2572"/>
        <v>0</v>
      </c>
      <c r="DU231" s="19"/>
    </row>
    <row r="232" spans="1:125" s="4" customFormat="1" x14ac:dyDescent="0.25">
      <c r="A232" s="58"/>
      <c r="B232" s="104" t="s">
        <v>12</v>
      </c>
      <c r="C232" s="68"/>
      <c r="D232" s="105"/>
      <c r="E232" s="105"/>
      <c r="F232" s="105"/>
      <c r="G232" s="105"/>
      <c r="H232" s="105"/>
      <c r="I232" s="105"/>
      <c r="J232" s="105"/>
      <c r="K232" s="105"/>
      <c r="L232" s="105"/>
      <c r="M232" s="105"/>
      <c r="N232" s="105"/>
      <c r="O232" s="105"/>
      <c r="P232" s="105"/>
      <c r="Q232" s="105"/>
      <c r="R232" s="105"/>
      <c r="S232" s="105"/>
      <c r="T232" s="105"/>
      <c r="U232" s="105"/>
      <c r="V232" s="105"/>
      <c r="W232" s="105"/>
      <c r="X232" s="105"/>
      <c r="Y232" s="105"/>
      <c r="Z232" s="105"/>
      <c r="AA232" s="105"/>
      <c r="AB232" s="105"/>
      <c r="AC232" s="105"/>
      <c r="AD232" s="105"/>
      <c r="AE232" s="105"/>
      <c r="AF232" s="105"/>
      <c r="AG232" s="105"/>
      <c r="AH232" s="105"/>
      <c r="AI232" s="105"/>
      <c r="AJ232" s="105"/>
      <c r="AK232" s="105"/>
      <c r="AL232" s="105"/>
      <c r="AM232" s="105"/>
      <c r="AN232" s="105"/>
      <c r="AO232" s="105"/>
      <c r="AP232" s="105"/>
      <c r="AQ232" s="105"/>
      <c r="AR232" s="105"/>
      <c r="AS232" s="105"/>
      <c r="AT232" s="105"/>
      <c r="AU232" s="105"/>
      <c r="AV232" s="105"/>
      <c r="AW232" s="105"/>
      <c r="AX232" s="105"/>
      <c r="AY232" s="105"/>
      <c r="AZ232" s="105"/>
      <c r="BA232" s="105"/>
      <c r="BB232" s="105"/>
      <c r="BC232" s="105"/>
      <c r="BD232" s="105"/>
      <c r="BE232" s="105"/>
      <c r="BF232" s="105"/>
      <c r="BG232" s="105"/>
      <c r="BH232" s="105"/>
      <c r="BI232" s="105"/>
      <c r="BJ232" s="105"/>
      <c r="BK232" s="105"/>
      <c r="BL232" s="105"/>
      <c r="BM232" s="105"/>
      <c r="BN232" s="105"/>
      <c r="BO232" s="105"/>
      <c r="BP232" s="105"/>
      <c r="BQ232" s="105"/>
      <c r="BR232" s="105"/>
      <c r="BS232" s="105"/>
      <c r="BT232" s="105"/>
      <c r="BU232" s="105"/>
      <c r="BV232" s="105"/>
      <c r="BW232" s="105"/>
      <c r="BX232" s="105"/>
      <c r="BY232" s="105"/>
      <c r="BZ232" s="105"/>
      <c r="CA232" s="105"/>
      <c r="CB232" s="105"/>
      <c r="CC232" s="105"/>
      <c r="CD232" s="105"/>
      <c r="CE232" s="105"/>
      <c r="CF232" s="105"/>
      <c r="CG232" s="105"/>
      <c r="CH232" s="105"/>
      <c r="CI232" s="105"/>
      <c r="CJ232" s="105"/>
      <c r="CK232" s="105"/>
      <c r="CL232" s="105"/>
      <c r="CM232" s="105"/>
      <c r="CN232" s="105"/>
      <c r="CO232" s="105"/>
      <c r="CP232" s="105"/>
      <c r="CQ232" s="105"/>
      <c r="CR232" s="105"/>
      <c r="CS232" s="105"/>
      <c r="CT232" s="105"/>
      <c r="CU232" s="105"/>
      <c r="CV232" s="105"/>
      <c r="CW232" s="105"/>
      <c r="CX232" s="105"/>
      <c r="CY232" s="105"/>
      <c r="CZ232" s="105"/>
      <c r="DA232" s="105"/>
      <c r="DB232" s="105"/>
      <c r="DC232" s="105"/>
      <c r="DD232" s="105"/>
      <c r="DE232" s="105"/>
      <c r="DF232" s="105"/>
      <c r="DG232" s="105"/>
      <c r="DH232" s="105"/>
      <c r="DI232" s="105"/>
      <c r="DJ232" s="105"/>
      <c r="DK232" s="105"/>
      <c r="DL232" s="105"/>
      <c r="DM232" s="105"/>
      <c r="DN232" s="105"/>
      <c r="DO232" s="105"/>
      <c r="DP232" s="105"/>
      <c r="DQ232" s="105"/>
      <c r="DR232" s="105"/>
      <c r="DS232" s="105"/>
      <c r="DT232" s="105"/>
      <c r="DU232" s="19"/>
    </row>
    <row r="233" spans="1:125" s="4" customFormat="1" x14ac:dyDescent="0.25">
      <c r="A233" s="58"/>
      <c r="B233" s="68" t="s">
        <v>8</v>
      </c>
      <c r="C233" s="68"/>
      <c r="D233" s="105">
        <f>D13</f>
        <v>0</v>
      </c>
      <c r="E233" s="105">
        <f>D237</f>
        <v>0</v>
      </c>
      <c r="F233" s="105">
        <f t="shared" ref="F233" si="2573">E237</f>
        <v>0</v>
      </c>
      <c r="G233" s="105">
        <f t="shared" ref="G233" si="2574">F237</f>
        <v>0</v>
      </c>
      <c r="H233" s="105">
        <f t="shared" ref="H233" si="2575">G237</f>
        <v>0</v>
      </c>
      <c r="I233" s="105">
        <f t="shared" ref="I233" si="2576">H237</f>
        <v>0</v>
      </c>
      <c r="J233" s="105">
        <f t="shared" ref="J233" si="2577">I237</f>
        <v>0</v>
      </c>
      <c r="K233" s="105">
        <f t="shared" ref="K233" si="2578">J237</f>
        <v>0</v>
      </c>
      <c r="L233" s="105">
        <f t="shared" ref="L233" si="2579">K237</f>
        <v>0</v>
      </c>
      <c r="M233" s="105">
        <f t="shared" ref="M233" si="2580">L237</f>
        <v>0</v>
      </c>
      <c r="N233" s="105">
        <f t="shared" ref="N233" si="2581">M237</f>
        <v>0</v>
      </c>
      <c r="O233" s="105">
        <f t="shared" ref="O233" si="2582">N237</f>
        <v>0</v>
      </c>
      <c r="P233" s="105">
        <f t="shared" ref="P233" si="2583">O237</f>
        <v>0</v>
      </c>
      <c r="Q233" s="105">
        <f t="shared" ref="Q233" si="2584">P237</f>
        <v>0</v>
      </c>
      <c r="R233" s="105">
        <f t="shared" ref="R233" si="2585">Q237</f>
        <v>0</v>
      </c>
      <c r="S233" s="105">
        <f t="shared" ref="S233" si="2586">R237</f>
        <v>0</v>
      </c>
      <c r="T233" s="105">
        <f t="shared" ref="T233" si="2587">S237</f>
        <v>0</v>
      </c>
      <c r="U233" s="105">
        <f t="shared" ref="U233" si="2588">T237</f>
        <v>0</v>
      </c>
      <c r="V233" s="105">
        <f t="shared" ref="V233" si="2589">U237</f>
        <v>0</v>
      </c>
      <c r="W233" s="105">
        <f t="shared" ref="W233" si="2590">V237</f>
        <v>0</v>
      </c>
      <c r="X233" s="105">
        <f t="shared" ref="X233" si="2591">W237</f>
        <v>0</v>
      </c>
      <c r="Y233" s="105">
        <f t="shared" ref="Y233" si="2592">X237</f>
        <v>0</v>
      </c>
      <c r="Z233" s="105">
        <f t="shared" ref="Z233" si="2593">Y237</f>
        <v>0</v>
      </c>
      <c r="AA233" s="105">
        <f t="shared" ref="AA233" si="2594">Z237</f>
        <v>0</v>
      </c>
      <c r="AB233" s="105">
        <f t="shared" ref="AB233" si="2595">AA237</f>
        <v>0</v>
      </c>
      <c r="AC233" s="105">
        <f t="shared" ref="AC233" si="2596">AB237</f>
        <v>0</v>
      </c>
      <c r="AD233" s="105">
        <f t="shared" ref="AD233" si="2597">AC237</f>
        <v>0</v>
      </c>
      <c r="AE233" s="105">
        <f t="shared" ref="AE233" si="2598">AD237</f>
        <v>0</v>
      </c>
      <c r="AF233" s="105">
        <f t="shared" ref="AF233" si="2599">AE237</f>
        <v>0</v>
      </c>
      <c r="AG233" s="105">
        <f t="shared" ref="AG233" si="2600">AF237</f>
        <v>0</v>
      </c>
      <c r="AH233" s="105">
        <f t="shared" ref="AH233" si="2601">AG237</f>
        <v>0</v>
      </c>
      <c r="AI233" s="105">
        <f t="shared" ref="AI233" si="2602">AH237</f>
        <v>0</v>
      </c>
      <c r="AJ233" s="105">
        <f t="shared" ref="AJ233" si="2603">AI237</f>
        <v>0</v>
      </c>
      <c r="AK233" s="105">
        <f t="shared" ref="AK233" si="2604">AJ237</f>
        <v>0</v>
      </c>
      <c r="AL233" s="105">
        <f t="shared" ref="AL233" si="2605">AK237</f>
        <v>0</v>
      </c>
      <c r="AM233" s="105">
        <f t="shared" ref="AM233" si="2606">AL237</f>
        <v>0</v>
      </c>
      <c r="AN233" s="105">
        <f t="shared" ref="AN233" si="2607">AM237</f>
        <v>0</v>
      </c>
      <c r="AO233" s="105">
        <f t="shared" ref="AO233" si="2608">AN237</f>
        <v>0</v>
      </c>
      <c r="AP233" s="105">
        <f t="shared" ref="AP233" si="2609">AO237</f>
        <v>0</v>
      </c>
      <c r="AQ233" s="105">
        <f t="shared" ref="AQ233" si="2610">AP237</f>
        <v>0</v>
      </c>
      <c r="AR233" s="105">
        <f t="shared" ref="AR233" si="2611">AQ237</f>
        <v>0</v>
      </c>
      <c r="AS233" s="105">
        <f t="shared" ref="AS233" si="2612">AR237</f>
        <v>0</v>
      </c>
      <c r="AT233" s="105">
        <f t="shared" ref="AT233" si="2613">AS237</f>
        <v>0</v>
      </c>
      <c r="AU233" s="105">
        <f t="shared" ref="AU233" si="2614">AT237</f>
        <v>0</v>
      </c>
      <c r="AV233" s="105">
        <f t="shared" ref="AV233" si="2615">AU237</f>
        <v>0</v>
      </c>
      <c r="AW233" s="105">
        <f t="shared" ref="AW233" si="2616">AV237</f>
        <v>0</v>
      </c>
      <c r="AX233" s="105">
        <f t="shared" ref="AX233" si="2617">AW237</f>
        <v>0</v>
      </c>
      <c r="AY233" s="105">
        <f t="shared" ref="AY233" si="2618">AX237</f>
        <v>0</v>
      </c>
      <c r="AZ233" s="105">
        <f t="shared" ref="AZ233" si="2619">AY237</f>
        <v>0</v>
      </c>
      <c r="BA233" s="105">
        <f t="shared" ref="BA233" si="2620">AZ237</f>
        <v>0</v>
      </c>
      <c r="BB233" s="105">
        <f t="shared" ref="BB233" si="2621">BA237</f>
        <v>0</v>
      </c>
      <c r="BC233" s="105">
        <f t="shared" ref="BC233" si="2622">BB237</f>
        <v>0</v>
      </c>
      <c r="BD233" s="105">
        <f t="shared" ref="BD233" si="2623">BC237</f>
        <v>0</v>
      </c>
      <c r="BE233" s="105">
        <f t="shared" ref="BE233" si="2624">BD237</f>
        <v>0</v>
      </c>
      <c r="BF233" s="105">
        <f t="shared" ref="BF233" si="2625">BE237</f>
        <v>0</v>
      </c>
      <c r="BG233" s="105">
        <f t="shared" ref="BG233" si="2626">BF237</f>
        <v>0</v>
      </c>
      <c r="BH233" s="105">
        <f t="shared" ref="BH233" si="2627">BG237</f>
        <v>0</v>
      </c>
      <c r="BI233" s="105">
        <f t="shared" ref="BI233" si="2628">BH237</f>
        <v>0</v>
      </c>
      <c r="BJ233" s="105">
        <f t="shared" ref="BJ233" si="2629">BI237</f>
        <v>0</v>
      </c>
      <c r="BK233" s="105">
        <f t="shared" ref="BK233" si="2630">BJ237</f>
        <v>0</v>
      </c>
      <c r="BL233" s="105">
        <f t="shared" ref="BL233" si="2631">BK237</f>
        <v>0</v>
      </c>
      <c r="BM233" s="105">
        <f t="shared" ref="BM233" si="2632">BL237</f>
        <v>0</v>
      </c>
      <c r="BN233" s="105">
        <f t="shared" ref="BN233" si="2633">BM237</f>
        <v>0</v>
      </c>
      <c r="BO233" s="105">
        <f t="shared" ref="BO233" si="2634">BN237</f>
        <v>0</v>
      </c>
      <c r="BP233" s="105">
        <f t="shared" ref="BP233" si="2635">BO237</f>
        <v>0</v>
      </c>
      <c r="BQ233" s="105">
        <f t="shared" ref="BQ233" si="2636">BP237</f>
        <v>0</v>
      </c>
      <c r="BR233" s="105">
        <f t="shared" ref="BR233" si="2637">BQ237</f>
        <v>0</v>
      </c>
      <c r="BS233" s="105">
        <f t="shared" ref="BS233" si="2638">BR237</f>
        <v>0</v>
      </c>
      <c r="BT233" s="105">
        <f t="shared" ref="BT233" si="2639">BS237</f>
        <v>0</v>
      </c>
      <c r="BU233" s="105">
        <f t="shared" ref="BU233" si="2640">BT237</f>
        <v>0</v>
      </c>
      <c r="BV233" s="105">
        <f t="shared" ref="BV233" si="2641">BU237</f>
        <v>0</v>
      </c>
      <c r="BW233" s="105">
        <f t="shared" ref="BW233" si="2642">BV237</f>
        <v>0</v>
      </c>
      <c r="BX233" s="105">
        <f t="shared" ref="BX233" si="2643">BW237</f>
        <v>0</v>
      </c>
      <c r="BY233" s="105">
        <f t="shared" ref="BY233" si="2644">BX237</f>
        <v>0</v>
      </c>
      <c r="BZ233" s="105">
        <f t="shared" ref="BZ233" si="2645">BY237</f>
        <v>0</v>
      </c>
      <c r="CA233" s="105">
        <f t="shared" ref="CA233" si="2646">BZ237</f>
        <v>0</v>
      </c>
      <c r="CB233" s="105">
        <f t="shared" ref="CB233" si="2647">CA237</f>
        <v>0</v>
      </c>
      <c r="CC233" s="105">
        <f t="shared" ref="CC233" si="2648">CB237</f>
        <v>0</v>
      </c>
      <c r="CD233" s="105">
        <f t="shared" ref="CD233" si="2649">CC237</f>
        <v>0</v>
      </c>
      <c r="CE233" s="105">
        <f t="shared" ref="CE233" si="2650">CD237</f>
        <v>0</v>
      </c>
      <c r="CF233" s="105">
        <f t="shared" ref="CF233" si="2651">CE237</f>
        <v>0</v>
      </c>
      <c r="CG233" s="105">
        <f t="shared" ref="CG233" si="2652">CF237</f>
        <v>0</v>
      </c>
      <c r="CH233" s="105">
        <f t="shared" ref="CH233" si="2653">CG237</f>
        <v>0</v>
      </c>
      <c r="CI233" s="105">
        <f t="shared" ref="CI233" si="2654">CH237</f>
        <v>0</v>
      </c>
      <c r="CJ233" s="105">
        <f t="shared" ref="CJ233" si="2655">CI237</f>
        <v>0</v>
      </c>
      <c r="CK233" s="105">
        <f t="shared" ref="CK233" si="2656">CJ237</f>
        <v>0</v>
      </c>
      <c r="CL233" s="105">
        <f t="shared" ref="CL233" si="2657">CK237</f>
        <v>0</v>
      </c>
      <c r="CM233" s="105">
        <f t="shared" ref="CM233" si="2658">CL237</f>
        <v>0</v>
      </c>
      <c r="CN233" s="105">
        <f t="shared" ref="CN233" si="2659">CM237</f>
        <v>0</v>
      </c>
      <c r="CO233" s="105">
        <f t="shared" ref="CO233" si="2660">CN237</f>
        <v>0</v>
      </c>
      <c r="CP233" s="105">
        <f t="shared" ref="CP233" si="2661">CO237</f>
        <v>0</v>
      </c>
      <c r="CQ233" s="105">
        <f t="shared" ref="CQ233" si="2662">CP237</f>
        <v>0</v>
      </c>
      <c r="CR233" s="105">
        <f t="shared" ref="CR233" si="2663">CQ237</f>
        <v>0</v>
      </c>
      <c r="CS233" s="105">
        <f t="shared" ref="CS233" si="2664">CR237</f>
        <v>0</v>
      </c>
      <c r="CT233" s="105">
        <f t="shared" ref="CT233" si="2665">CS237</f>
        <v>0</v>
      </c>
      <c r="CU233" s="105">
        <f t="shared" ref="CU233" si="2666">CT237</f>
        <v>0</v>
      </c>
      <c r="CV233" s="105">
        <f t="shared" ref="CV233" si="2667">CU237</f>
        <v>0</v>
      </c>
      <c r="CW233" s="105">
        <f t="shared" ref="CW233" si="2668">CV237</f>
        <v>0</v>
      </c>
      <c r="CX233" s="105">
        <f t="shared" ref="CX233" si="2669">CW237</f>
        <v>0</v>
      </c>
      <c r="CY233" s="105">
        <f t="shared" ref="CY233" si="2670">CX237</f>
        <v>0</v>
      </c>
      <c r="CZ233" s="105">
        <f t="shared" ref="CZ233" si="2671">CY237</f>
        <v>0</v>
      </c>
      <c r="DA233" s="105">
        <f t="shared" ref="DA233" si="2672">CZ237</f>
        <v>0</v>
      </c>
      <c r="DB233" s="105">
        <f t="shared" ref="DB233" si="2673">DA237</f>
        <v>0</v>
      </c>
      <c r="DC233" s="105">
        <f t="shared" ref="DC233" si="2674">DB237</f>
        <v>0</v>
      </c>
      <c r="DD233" s="105">
        <f t="shared" ref="DD233" si="2675">DC237</f>
        <v>0</v>
      </c>
      <c r="DE233" s="105">
        <f t="shared" ref="DE233" si="2676">DD237</f>
        <v>0</v>
      </c>
      <c r="DF233" s="105">
        <f t="shared" ref="DF233" si="2677">DE237</f>
        <v>0</v>
      </c>
      <c r="DG233" s="105">
        <f t="shared" ref="DG233" si="2678">DF237</f>
        <v>0</v>
      </c>
      <c r="DH233" s="105">
        <f t="shared" ref="DH233" si="2679">DG237</f>
        <v>0</v>
      </c>
      <c r="DI233" s="105">
        <f t="shared" ref="DI233" si="2680">DH237</f>
        <v>0</v>
      </c>
      <c r="DJ233" s="105">
        <f t="shared" ref="DJ233" si="2681">DI237</f>
        <v>0</v>
      </c>
      <c r="DK233" s="105">
        <f t="shared" ref="DK233" si="2682">DJ237</f>
        <v>0</v>
      </c>
      <c r="DL233" s="105">
        <f t="shared" ref="DL233" si="2683">DK237</f>
        <v>0</v>
      </c>
      <c r="DM233" s="105">
        <f t="shared" ref="DM233" si="2684">DL237</f>
        <v>0</v>
      </c>
      <c r="DN233" s="105">
        <f t="shared" ref="DN233" si="2685">DM237</f>
        <v>0</v>
      </c>
      <c r="DO233" s="105">
        <f t="shared" ref="DO233" si="2686">DN237</f>
        <v>0</v>
      </c>
      <c r="DP233" s="105">
        <f t="shared" ref="DP233" si="2687">DO237</f>
        <v>0</v>
      </c>
      <c r="DQ233" s="105">
        <f t="shared" ref="DQ233" si="2688">DP237</f>
        <v>0</v>
      </c>
      <c r="DR233" s="105">
        <f t="shared" ref="DR233" si="2689">DQ237</f>
        <v>0</v>
      </c>
      <c r="DS233" s="105">
        <f t="shared" ref="DS233" si="2690">DR237</f>
        <v>0</v>
      </c>
      <c r="DT233" s="105">
        <f t="shared" ref="DT233" si="2691">DS237</f>
        <v>0</v>
      </c>
      <c r="DU233" s="19"/>
    </row>
    <row r="234" spans="1:125" s="4" customFormat="1" x14ac:dyDescent="0.25">
      <c r="A234" s="58"/>
      <c r="B234" s="68" t="s">
        <v>149</v>
      </c>
      <c r="C234" s="101">
        <f>SUM(D234:DS234)</f>
        <v>0</v>
      </c>
      <c r="D234" s="105">
        <f>IF(D233&gt;0,$F$13,0)</f>
        <v>0</v>
      </c>
      <c r="E234" s="105">
        <f t="shared" ref="E234:BP234" si="2692">IF(E233&gt;0,$F$13,0)</f>
        <v>0</v>
      </c>
      <c r="F234" s="105">
        <f t="shared" si="2692"/>
        <v>0</v>
      </c>
      <c r="G234" s="105">
        <f t="shared" si="2692"/>
        <v>0</v>
      </c>
      <c r="H234" s="105">
        <f t="shared" si="2692"/>
        <v>0</v>
      </c>
      <c r="I234" s="105">
        <f t="shared" si="2692"/>
        <v>0</v>
      </c>
      <c r="J234" s="105">
        <f t="shared" si="2692"/>
        <v>0</v>
      </c>
      <c r="K234" s="105">
        <f t="shared" si="2692"/>
        <v>0</v>
      </c>
      <c r="L234" s="105">
        <f t="shared" si="2692"/>
        <v>0</v>
      </c>
      <c r="M234" s="105">
        <f t="shared" si="2692"/>
        <v>0</v>
      </c>
      <c r="N234" s="105">
        <f t="shared" si="2692"/>
        <v>0</v>
      </c>
      <c r="O234" s="105">
        <f t="shared" si="2692"/>
        <v>0</v>
      </c>
      <c r="P234" s="105">
        <f t="shared" si="2692"/>
        <v>0</v>
      </c>
      <c r="Q234" s="105">
        <f t="shared" si="2692"/>
        <v>0</v>
      </c>
      <c r="R234" s="105">
        <f t="shared" si="2692"/>
        <v>0</v>
      </c>
      <c r="S234" s="105">
        <f t="shared" si="2692"/>
        <v>0</v>
      </c>
      <c r="T234" s="105">
        <f t="shared" si="2692"/>
        <v>0</v>
      </c>
      <c r="U234" s="105">
        <f t="shared" si="2692"/>
        <v>0</v>
      </c>
      <c r="V234" s="105">
        <f t="shared" si="2692"/>
        <v>0</v>
      </c>
      <c r="W234" s="105">
        <f t="shared" si="2692"/>
        <v>0</v>
      </c>
      <c r="X234" s="105">
        <f t="shared" si="2692"/>
        <v>0</v>
      </c>
      <c r="Y234" s="105">
        <f t="shared" si="2692"/>
        <v>0</v>
      </c>
      <c r="Z234" s="105">
        <f t="shared" si="2692"/>
        <v>0</v>
      </c>
      <c r="AA234" s="105">
        <f t="shared" si="2692"/>
        <v>0</v>
      </c>
      <c r="AB234" s="105">
        <f t="shared" si="2692"/>
        <v>0</v>
      </c>
      <c r="AC234" s="105">
        <f t="shared" si="2692"/>
        <v>0</v>
      </c>
      <c r="AD234" s="105">
        <f t="shared" si="2692"/>
        <v>0</v>
      </c>
      <c r="AE234" s="105">
        <f t="shared" si="2692"/>
        <v>0</v>
      </c>
      <c r="AF234" s="105">
        <f t="shared" si="2692"/>
        <v>0</v>
      </c>
      <c r="AG234" s="105">
        <f t="shared" si="2692"/>
        <v>0</v>
      </c>
      <c r="AH234" s="105">
        <f t="shared" si="2692"/>
        <v>0</v>
      </c>
      <c r="AI234" s="105">
        <f t="shared" si="2692"/>
        <v>0</v>
      </c>
      <c r="AJ234" s="105">
        <f t="shared" si="2692"/>
        <v>0</v>
      </c>
      <c r="AK234" s="105">
        <f t="shared" si="2692"/>
        <v>0</v>
      </c>
      <c r="AL234" s="105">
        <f t="shared" si="2692"/>
        <v>0</v>
      </c>
      <c r="AM234" s="105">
        <f t="shared" si="2692"/>
        <v>0</v>
      </c>
      <c r="AN234" s="105">
        <f t="shared" si="2692"/>
        <v>0</v>
      </c>
      <c r="AO234" s="105">
        <f t="shared" si="2692"/>
        <v>0</v>
      </c>
      <c r="AP234" s="105">
        <f t="shared" si="2692"/>
        <v>0</v>
      </c>
      <c r="AQ234" s="105">
        <f t="shared" si="2692"/>
        <v>0</v>
      </c>
      <c r="AR234" s="105">
        <f t="shared" si="2692"/>
        <v>0</v>
      </c>
      <c r="AS234" s="105">
        <f t="shared" si="2692"/>
        <v>0</v>
      </c>
      <c r="AT234" s="105">
        <f t="shared" si="2692"/>
        <v>0</v>
      </c>
      <c r="AU234" s="105">
        <f t="shared" si="2692"/>
        <v>0</v>
      </c>
      <c r="AV234" s="105">
        <f t="shared" si="2692"/>
        <v>0</v>
      </c>
      <c r="AW234" s="105">
        <f t="shared" si="2692"/>
        <v>0</v>
      </c>
      <c r="AX234" s="105">
        <f t="shared" si="2692"/>
        <v>0</v>
      </c>
      <c r="AY234" s="105">
        <f t="shared" si="2692"/>
        <v>0</v>
      </c>
      <c r="AZ234" s="105">
        <f t="shared" si="2692"/>
        <v>0</v>
      </c>
      <c r="BA234" s="105">
        <f t="shared" si="2692"/>
        <v>0</v>
      </c>
      <c r="BB234" s="105">
        <f t="shared" si="2692"/>
        <v>0</v>
      </c>
      <c r="BC234" s="105">
        <f t="shared" si="2692"/>
        <v>0</v>
      </c>
      <c r="BD234" s="105">
        <f t="shared" si="2692"/>
        <v>0</v>
      </c>
      <c r="BE234" s="105">
        <f t="shared" si="2692"/>
        <v>0</v>
      </c>
      <c r="BF234" s="105">
        <f t="shared" si="2692"/>
        <v>0</v>
      </c>
      <c r="BG234" s="105">
        <f t="shared" si="2692"/>
        <v>0</v>
      </c>
      <c r="BH234" s="105">
        <f t="shared" si="2692"/>
        <v>0</v>
      </c>
      <c r="BI234" s="105">
        <f t="shared" si="2692"/>
        <v>0</v>
      </c>
      <c r="BJ234" s="105">
        <f t="shared" si="2692"/>
        <v>0</v>
      </c>
      <c r="BK234" s="105">
        <f t="shared" si="2692"/>
        <v>0</v>
      </c>
      <c r="BL234" s="105">
        <f t="shared" si="2692"/>
        <v>0</v>
      </c>
      <c r="BM234" s="105">
        <f t="shared" si="2692"/>
        <v>0</v>
      </c>
      <c r="BN234" s="105">
        <f t="shared" si="2692"/>
        <v>0</v>
      </c>
      <c r="BO234" s="105">
        <f t="shared" si="2692"/>
        <v>0</v>
      </c>
      <c r="BP234" s="105">
        <f t="shared" si="2692"/>
        <v>0</v>
      </c>
      <c r="BQ234" s="105">
        <f t="shared" ref="BQ234:DT234" si="2693">IF(BQ233&gt;0,$F$13,0)</f>
        <v>0</v>
      </c>
      <c r="BR234" s="105">
        <f t="shared" si="2693"/>
        <v>0</v>
      </c>
      <c r="BS234" s="105">
        <f t="shared" si="2693"/>
        <v>0</v>
      </c>
      <c r="BT234" s="105">
        <f t="shared" si="2693"/>
        <v>0</v>
      </c>
      <c r="BU234" s="105">
        <f t="shared" si="2693"/>
        <v>0</v>
      </c>
      <c r="BV234" s="105">
        <f t="shared" si="2693"/>
        <v>0</v>
      </c>
      <c r="BW234" s="105">
        <f t="shared" si="2693"/>
        <v>0</v>
      </c>
      <c r="BX234" s="105">
        <f t="shared" si="2693"/>
        <v>0</v>
      </c>
      <c r="BY234" s="105">
        <f t="shared" si="2693"/>
        <v>0</v>
      </c>
      <c r="BZ234" s="105">
        <f t="shared" si="2693"/>
        <v>0</v>
      </c>
      <c r="CA234" s="105">
        <f t="shared" si="2693"/>
        <v>0</v>
      </c>
      <c r="CB234" s="105">
        <f t="shared" si="2693"/>
        <v>0</v>
      </c>
      <c r="CC234" s="105">
        <f t="shared" si="2693"/>
        <v>0</v>
      </c>
      <c r="CD234" s="105">
        <f t="shared" si="2693"/>
        <v>0</v>
      </c>
      <c r="CE234" s="105">
        <f t="shared" si="2693"/>
        <v>0</v>
      </c>
      <c r="CF234" s="105">
        <f t="shared" si="2693"/>
        <v>0</v>
      </c>
      <c r="CG234" s="105">
        <f t="shared" si="2693"/>
        <v>0</v>
      </c>
      <c r="CH234" s="105">
        <f t="shared" si="2693"/>
        <v>0</v>
      </c>
      <c r="CI234" s="105">
        <f t="shared" si="2693"/>
        <v>0</v>
      </c>
      <c r="CJ234" s="105">
        <f t="shared" si="2693"/>
        <v>0</v>
      </c>
      <c r="CK234" s="105">
        <f t="shared" si="2693"/>
        <v>0</v>
      </c>
      <c r="CL234" s="105">
        <f t="shared" si="2693"/>
        <v>0</v>
      </c>
      <c r="CM234" s="105">
        <f t="shared" si="2693"/>
        <v>0</v>
      </c>
      <c r="CN234" s="105">
        <f t="shared" si="2693"/>
        <v>0</v>
      </c>
      <c r="CO234" s="105">
        <f t="shared" si="2693"/>
        <v>0</v>
      </c>
      <c r="CP234" s="105">
        <f t="shared" si="2693"/>
        <v>0</v>
      </c>
      <c r="CQ234" s="105">
        <f t="shared" si="2693"/>
        <v>0</v>
      </c>
      <c r="CR234" s="105">
        <f t="shared" si="2693"/>
        <v>0</v>
      </c>
      <c r="CS234" s="105">
        <f t="shared" si="2693"/>
        <v>0</v>
      </c>
      <c r="CT234" s="105">
        <f t="shared" si="2693"/>
        <v>0</v>
      </c>
      <c r="CU234" s="105">
        <f t="shared" si="2693"/>
        <v>0</v>
      </c>
      <c r="CV234" s="105">
        <f t="shared" si="2693"/>
        <v>0</v>
      </c>
      <c r="CW234" s="105">
        <f t="shared" si="2693"/>
        <v>0</v>
      </c>
      <c r="CX234" s="105">
        <f t="shared" si="2693"/>
        <v>0</v>
      </c>
      <c r="CY234" s="105">
        <f t="shared" si="2693"/>
        <v>0</v>
      </c>
      <c r="CZ234" s="105">
        <f t="shared" si="2693"/>
        <v>0</v>
      </c>
      <c r="DA234" s="105">
        <f t="shared" si="2693"/>
        <v>0</v>
      </c>
      <c r="DB234" s="105">
        <f t="shared" si="2693"/>
        <v>0</v>
      </c>
      <c r="DC234" s="105">
        <f t="shared" si="2693"/>
        <v>0</v>
      </c>
      <c r="DD234" s="105">
        <f t="shared" si="2693"/>
        <v>0</v>
      </c>
      <c r="DE234" s="105">
        <f t="shared" si="2693"/>
        <v>0</v>
      </c>
      <c r="DF234" s="105">
        <f t="shared" si="2693"/>
        <v>0</v>
      </c>
      <c r="DG234" s="105">
        <f t="shared" si="2693"/>
        <v>0</v>
      </c>
      <c r="DH234" s="105">
        <f t="shared" si="2693"/>
        <v>0</v>
      </c>
      <c r="DI234" s="105">
        <f t="shared" si="2693"/>
        <v>0</v>
      </c>
      <c r="DJ234" s="105">
        <f t="shared" si="2693"/>
        <v>0</v>
      </c>
      <c r="DK234" s="105">
        <f t="shared" si="2693"/>
        <v>0</v>
      </c>
      <c r="DL234" s="105">
        <f t="shared" si="2693"/>
        <v>0</v>
      </c>
      <c r="DM234" s="105">
        <f t="shared" si="2693"/>
        <v>0</v>
      </c>
      <c r="DN234" s="105">
        <f t="shared" si="2693"/>
        <v>0</v>
      </c>
      <c r="DO234" s="105">
        <f t="shared" si="2693"/>
        <v>0</v>
      </c>
      <c r="DP234" s="105">
        <f t="shared" si="2693"/>
        <v>0</v>
      </c>
      <c r="DQ234" s="105">
        <f t="shared" si="2693"/>
        <v>0</v>
      </c>
      <c r="DR234" s="105">
        <f t="shared" si="2693"/>
        <v>0</v>
      </c>
      <c r="DS234" s="105">
        <f t="shared" si="2693"/>
        <v>0</v>
      </c>
      <c r="DT234" s="105">
        <f t="shared" si="2693"/>
        <v>0</v>
      </c>
      <c r="DU234" s="19"/>
    </row>
    <row r="235" spans="1:125" s="4" customFormat="1" x14ac:dyDescent="0.25">
      <c r="A235" s="58"/>
      <c r="B235" s="68" t="s">
        <v>9</v>
      </c>
      <c r="C235" s="102">
        <f>SUM(D235:DS235)</f>
        <v>0</v>
      </c>
      <c r="D235" s="105">
        <f>D233*($G$13/12)</f>
        <v>0</v>
      </c>
      <c r="E235" s="105">
        <f t="shared" ref="E235:BP235" si="2694">E233*($G$13/12)</f>
        <v>0</v>
      </c>
      <c r="F235" s="105">
        <f t="shared" si="2694"/>
        <v>0</v>
      </c>
      <c r="G235" s="105">
        <f t="shared" si="2694"/>
        <v>0</v>
      </c>
      <c r="H235" s="105">
        <f t="shared" si="2694"/>
        <v>0</v>
      </c>
      <c r="I235" s="105">
        <f t="shared" si="2694"/>
        <v>0</v>
      </c>
      <c r="J235" s="105">
        <f t="shared" si="2694"/>
        <v>0</v>
      </c>
      <c r="K235" s="105">
        <f t="shared" si="2694"/>
        <v>0</v>
      </c>
      <c r="L235" s="105">
        <f t="shared" si="2694"/>
        <v>0</v>
      </c>
      <c r="M235" s="105">
        <f t="shared" si="2694"/>
        <v>0</v>
      </c>
      <c r="N235" s="105">
        <f t="shared" si="2694"/>
        <v>0</v>
      </c>
      <c r="O235" s="105">
        <f t="shared" si="2694"/>
        <v>0</v>
      </c>
      <c r="P235" s="105">
        <f t="shared" si="2694"/>
        <v>0</v>
      </c>
      <c r="Q235" s="105">
        <f t="shared" si="2694"/>
        <v>0</v>
      </c>
      <c r="R235" s="105">
        <f t="shared" si="2694"/>
        <v>0</v>
      </c>
      <c r="S235" s="105">
        <f t="shared" si="2694"/>
        <v>0</v>
      </c>
      <c r="T235" s="105">
        <f t="shared" si="2694"/>
        <v>0</v>
      </c>
      <c r="U235" s="105">
        <f t="shared" si="2694"/>
        <v>0</v>
      </c>
      <c r="V235" s="105">
        <f t="shared" si="2694"/>
        <v>0</v>
      </c>
      <c r="W235" s="105">
        <f t="shared" si="2694"/>
        <v>0</v>
      </c>
      <c r="X235" s="105">
        <f t="shared" si="2694"/>
        <v>0</v>
      </c>
      <c r="Y235" s="105">
        <f t="shared" si="2694"/>
        <v>0</v>
      </c>
      <c r="Z235" s="105">
        <f t="shared" si="2694"/>
        <v>0</v>
      </c>
      <c r="AA235" s="105">
        <f t="shared" si="2694"/>
        <v>0</v>
      </c>
      <c r="AB235" s="105">
        <f t="shared" si="2694"/>
        <v>0</v>
      </c>
      <c r="AC235" s="105">
        <f t="shared" si="2694"/>
        <v>0</v>
      </c>
      <c r="AD235" s="105">
        <f t="shared" si="2694"/>
        <v>0</v>
      </c>
      <c r="AE235" s="105">
        <f t="shared" si="2694"/>
        <v>0</v>
      </c>
      <c r="AF235" s="105">
        <f t="shared" si="2694"/>
        <v>0</v>
      </c>
      <c r="AG235" s="105">
        <f t="shared" si="2694"/>
        <v>0</v>
      </c>
      <c r="AH235" s="105">
        <f t="shared" si="2694"/>
        <v>0</v>
      </c>
      <c r="AI235" s="105">
        <f t="shared" si="2694"/>
        <v>0</v>
      </c>
      <c r="AJ235" s="105">
        <f t="shared" si="2694"/>
        <v>0</v>
      </c>
      <c r="AK235" s="105">
        <f t="shared" si="2694"/>
        <v>0</v>
      </c>
      <c r="AL235" s="105">
        <f t="shared" si="2694"/>
        <v>0</v>
      </c>
      <c r="AM235" s="105">
        <f t="shared" si="2694"/>
        <v>0</v>
      </c>
      <c r="AN235" s="105">
        <f t="shared" si="2694"/>
        <v>0</v>
      </c>
      <c r="AO235" s="105">
        <f t="shared" si="2694"/>
        <v>0</v>
      </c>
      <c r="AP235" s="105">
        <f t="shared" si="2694"/>
        <v>0</v>
      </c>
      <c r="AQ235" s="105">
        <f t="shared" si="2694"/>
        <v>0</v>
      </c>
      <c r="AR235" s="105">
        <f t="shared" si="2694"/>
        <v>0</v>
      </c>
      <c r="AS235" s="105">
        <f t="shared" si="2694"/>
        <v>0</v>
      </c>
      <c r="AT235" s="105">
        <f t="shared" si="2694"/>
        <v>0</v>
      </c>
      <c r="AU235" s="105">
        <f t="shared" si="2694"/>
        <v>0</v>
      </c>
      <c r="AV235" s="105">
        <f t="shared" si="2694"/>
        <v>0</v>
      </c>
      <c r="AW235" s="105">
        <f t="shared" si="2694"/>
        <v>0</v>
      </c>
      <c r="AX235" s="105">
        <f t="shared" si="2694"/>
        <v>0</v>
      </c>
      <c r="AY235" s="105">
        <f t="shared" si="2694"/>
        <v>0</v>
      </c>
      <c r="AZ235" s="105">
        <f t="shared" si="2694"/>
        <v>0</v>
      </c>
      <c r="BA235" s="105">
        <f t="shared" si="2694"/>
        <v>0</v>
      </c>
      <c r="BB235" s="105">
        <f t="shared" si="2694"/>
        <v>0</v>
      </c>
      <c r="BC235" s="105">
        <f t="shared" si="2694"/>
        <v>0</v>
      </c>
      <c r="BD235" s="105">
        <f t="shared" si="2694"/>
        <v>0</v>
      </c>
      <c r="BE235" s="105">
        <f t="shared" si="2694"/>
        <v>0</v>
      </c>
      <c r="BF235" s="105">
        <f t="shared" si="2694"/>
        <v>0</v>
      </c>
      <c r="BG235" s="105">
        <f t="shared" si="2694"/>
        <v>0</v>
      </c>
      <c r="BH235" s="105">
        <f t="shared" si="2694"/>
        <v>0</v>
      </c>
      <c r="BI235" s="105">
        <f t="shared" si="2694"/>
        <v>0</v>
      </c>
      <c r="BJ235" s="105">
        <f t="shared" si="2694"/>
        <v>0</v>
      </c>
      <c r="BK235" s="105">
        <f t="shared" si="2694"/>
        <v>0</v>
      </c>
      <c r="BL235" s="105">
        <f t="shared" si="2694"/>
        <v>0</v>
      </c>
      <c r="BM235" s="105">
        <f t="shared" si="2694"/>
        <v>0</v>
      </c>
      <c r="BN235" s="105">
        <f t="shared" si="2694"/>
        <v>0</v>
      </c>
      <c r="BO235" s="105">
        <f t="shared" si="2694"/>
        <v>0</v>
      </c>
      <c r="BP235" s="105">
        <f t="shared" si="2694"/>
        <v>0</v>
      </c>
      <c r="BQ235" s="105">
        <f t="shared" ref="BQ235:DT235" si="2695">BQ233*($G$13/12)</f>
        <v>0</v>
      </c>
      <c r="BR235" s="105">
        <f t="shared" si="2695"/>
        <v>0</v>
      </c>
      <c r="BS235" s="105">
        <f t="shared" si="2695"/>
        <v>0</v>
      </c>
      <c r="BT235" s="105">
        <f t="shared" si="2695"/>
        <v>0</v>
      </c>
      <c r="BU235" s="105">
        <f t="shared" si="2695"/>
        <v>0</v>
      </c>
      <c r="BV235" s="105">
        <f t="shared" si="2695"/>
        <v>0</v>
      </c>
      <c r="BW235" s="105">
        <f t="shared" si="2695"/>
        <v>0</v>
      </c>
      <c r="BX235" s="105">
        <f t="shared" si="2695"/>
        <v>0</v>
      </c>
      <c r="BY235" s="105">
        <f t="shared" si="2695"/>
        <v>0</v>
      </c>
      <c r="BZ235" s="105">
        <f t="shared" si="2695"/>
        <v>0</v>
      </c>
      <c r="CA235" s="105">
        <f t="shared" si="2695"/>
        <v>0</v>
      </c>
      <c r="CB235" s="105">
        <f t="shared" si="2695"/>
        <v>0</v>
      </c>
      <c r="CC235" s="105">
        <f t="shared" si="2695"/>
        <v>0</v>
      </c>
      <c r="CD235" s="105">
        <f t="shared" si="2695"/>
        <v>0</v>
      </c>
      <c r="CE235" s="105">
        <f t="shared" si="2695"/>
        <v>0</v>
      </c>
      <c r="CF235" s="105">
        <f t="shared" si="2695"/>
        <v>0</v>
      </c>
      <c r="CG235" s="105">
        <f t="shared" si="2695"/>
        <v>0</v>
      </c>
      <c r="CH235" s="105">
        <f t="shared" si="2695"/>
        <v>0</v>
      </c>
      <c r="CI235" s="105">
        <f t="shared" si="2695"/>
        <v>0</v>
      </c>
      <c r="CJ235" s="105">
        <f t="shared" si="2695"/>
        <v>0</v>
      </c>
      <c r="CK235" s="105">
        <f t="shared" si="2695"/>
        <v>0</v>
      </c>
      <c r="CL235" s="105">
        <f t="shared" si="2695"/>
        <v>0</v>
      </c>
      <c r="CM235" s="105">
        <f t="shared" si="2695"/>
        <v>0</v>
      </c>
      <c r="CN235" s="105">
        <f t="shared" si="2695"/>
        <v>0</v>
      </c>
      <c r="CO235" s="105">
        <f t="shared" si="2695"/>
        <v>0</v>
      </c>
      <c r="CP235" s="105">
        <f t="shared" si="2695"/>
        <v>0</v>
      </c>
      <c r="CQ235" s="105">
        <f t="shared" si="2695"/>
        <v>0</v>
      </c>
      <c r="CR235" s="105">
        <f t="shared" si="2695"/>
        <v>0</v>
      </c>
      <c r="CS235" s="105">
        <f t="shared" si="2695"/>
        <v>0</v>
      </c>
      <c r="CT235" s="105">
        <f t="shared" si="2695"/>
        <v>0</v>
      </c>
      <c r="CU235" s="105">
        <f t="shared" si="2695"/>
        <v>0</v>
      </c>
      <c r="CV235" s="105">
        <f t="shared" si="2695"/>
        <v>0</v>
      </c>
      <c r="CW235" s="105">
        <f t="shared" si="2695"/>
        <v>0</v>
      </c>
      <c r="CX235" s="105">
        <f t="shared" si="2695"/>
        <v>0</v>
      </c>
      <c r="CY235" s="105">
        <f t="shared" si="2695"/>
        <v>0</v>
      </c>
      <c r="CZ235" s="105">
        <f t="shared" si="2695"/>
        <v>0</v>
      </c>
      <c r="DA235" s="105">
        <f t="shared" si="2695"/>
        <v>0</v>
      </c>
      <c r="DB235" s="105">
        <f t="shared" si="2695"/>
        <v>0</v>
      </c>
      <c r="DC235" s="105">
        <f t="shared" si="2695"/>
        <v>0</v>
      </c>
      <c r="DD235" s="105">
        <f t="shared" si="2695"/>
        <v>0</v>
      </c>
      <c r="DE235" s="105">
        <f t="shared" si="2695"/>
        <v>0</v>
      </c>
      <c r="DF235" s="105">
        <f t="shared" si="2695"/>
        <v>0</v>
      </c>
      <c r="DG235" s="105">
        <f t="shared" si="2695"/>
        <v>0</v>
      </c>
      <c r="DH235" s="105">
        <f t="shared" si="2695"/>
        <v>0</v>
      </c>
      <c r="DI235" s="105">
        <f t="shared" si="2695"/>
        <v>0</v>
      </c>
      <c r="DJ235" s="105">
        <f t="shared" si="2695"/>
        <v>0</v>
      </c>
      <c r="DK235" s="105">
        <f t="shared" si="2695"/>
        <v>0</v>
      </c>
      <c r="DL235" s="105">
        <f t="shared" si="2695"/>
        <v>0</v>
      </c>
      <c r="DM235" s="105">
        <f t="shared" si="2695"/>
        <v>0</v>
      </c>
      <c r="DN235" s="105">
        <f t="shared" si="2695"/>
        <v>0</v>
      </c>
      <c r="DO235" s="105">
        <f t="shared" si="2695"/>
        <v>0</v>
      </c>
      <c r="DP235" s="105">
        <f t="shared" si="2695"/>
        <v>0</v>
      </c>
      <c r="DQ235" s="105">
        <f t="shared" si="2695"/>
        <v>0</v>
      </c>
      <c r="DR235" s="105">
        <f t="shared" si="2695"/>
        <v>0</v>
      </c>
      <c r="DS235" s="105">
        <f t="shared" si="2695"/>
        <v>0</v>
      </c>
      <c r="DT235" s="105">
        <f t="shared" si="2695"/>
        <v>0</v>
      </c>
      <c r="DU235" s="19"/>
    </row>
    <row r="236" spans="1:125" s="4" customFormat="1" x14ac:dyDescent="0.25">
      <c r="A236" s="58"/>
      <c r="B236" s="68" t="s">
        <v>10</v>
      </c>
      <c r="C236" s="103">
        <f>COUNTIF(D236:DT236,"&gt;1")</f>
        <v>0</v>
      </c>
      <c r="D236" s="105">
        <f>IF(D233+D234+D235&gt;$E$13,$E$13+D116+D128,IF(AND(D233+D234+D235&gt;0,D233+D234+D235&lt;$E$13+D116+D128),D233+D234+D235,0))</f>
        <v>0</v>
      </c>
      <c r="E236" s="105">
        <f t="shared" ref="E236:BP236" si="2696">IF(E233+E234+E235&gt;$E$13,$E$13+E116+E128,IF(AND(E233+E234+E235&gt;0,E233+E234+E235&lt;$E$13+E116+E128),E233+E234+E235,0))</f>
        <v>0</v>
      </c>
      <c r="F236" s="105">
        <f t="shared" si="2696"/>
        <v>0</v>
      </c>
      <c r="G236" s="105">
        <f t="shared" si="2696"/>
        <v>0</v>
      </c>
      <c r="H236" s="105">
        <f t="shared" si="2696"/>
        <v>0</v>
      </c>
      <c r="I236" s="105">
        <f t="shared" si="2696"/>
        <v>0</v>
      </c>
      <c r="J236" s="105">
        <f t="shared" si="2696"/>
        <v>0</v>
      </c>
      <c r="K236" s="105">
        <f t="shared" si="2696"/>
        <v>0</v>
      </c>
      <c r="L236" s="105">
        <f t="shared" si="2696"/>
        <v>0</v>
      </c>
      <c r="M236" s="105">
        <f t="shared" si="2696"/>
        <v>0</v>
      </c>
      <c r="N236" s="105">
        <f t="shared" si="2696"/>
        <v>0</v>
      </c>
      <c r="O236" s="105">
        <f t="shared" si="2696"/>
        <v>0</v>
      </c>
      <c r="P236" s="105">
        <f t="shared" si="2696"/>
        <v>0</v>
      </c>
      <c r="Q236" s="105">
        <f t="shared" si="2696"/>
        <v>0</v>
      </c>
      <c r="R236" s="105">
        <f t="shared" si="2696"/>
        <v>0</v>
      </c>
      <c r="S236" s="105">
        <f t="shared" si="2696"/>
        <v>0</v>
      </c>
      <c r="T236" s="105">
        <f t="shared" si="2696"/>
        <v>0</v>
      </c>
      <c r="U236" s="105">
        <f t="shared" si="2696"/>
        <v>0</v>
      </c>
      <c r="V236" s="105">
        <f t="shared" si="2696"/>
        <v>0</v>
      </c>
      <c r="W236" s="105">
        <f t="shared" si="2696"/>
        <v>0</v>
      </c>
      <c r="X236" s="105">
        <f t="shared" si="2696"/>
        <v>0</v>
      </c>
      <c r="Y236" s="105">
        <f t="shared" si="2696"/>
        <v>0</v>
      </c>
      <c r="Z236" s="105">
        <f t="shared" si="2696"/>
        <v>0</v>
      </c>
      <c r="AA236" s="105">
        <f t="shared" si="2696"/>
        <v>0</v>
      </c>
      <c r="AB236" s="105">
        <f t="shared" si="2696"/>
        <v>0</v>
      </c>
      <c r="AC236" s="105">
        <f t="shared" si="2696"/>
        <v>0</v>
      </c>
      <c r="AD236" s="105">
        <f t="shared" si="2696"/>
        <v>0</v>
      </c>
      <c r="AE236" s="105">
        <f t="shared" si="2696"/>
        <v>0</v>
      </c>
      <c r="AF236" s="105">
        <f t="shared" si="2696"/>
        <v>0</v>
      </c>
      <c r="AG236" s="105">
        <f t="shared" si="2696"/>
        <v>0</v>
      </c>
      <c r="AH236" s="105">
        <f t="shared" si="2696"/>
        <v>0</v>
      </c>
      <c r="AI236" s="105">
        <f t="shared" si="2696"/>
        <v>0</v>
      </c>
      <c r="AJ236" s="105">
        <f t="shared" si="2696"/>
        <v>0</v>
      </c>
      <c r="AK236" s="105">
        <f t="shared" si="2696"/>
        <v>0</v>
      </c>
      <c r="AL236" s="105">
        <f t="shared" si="2696"/>
        <v>0</v>
      </c>
      <c r="AM236" s="105">
        <f t="shared" si="2696"/>
        <v>0</v>
      </c>
      <c r="AN236" s="105">
        <f t="shared" si="2696"/>
        <v>0</v>
      </c>
      <c r="AO236" s="105">
        <f t="shared" si="2696"/>
        <v>0</v>
      </c>
      <c r="AP236" s="105">
        <f t="shared" si="2696"/>
        <v>0</v>
      </c>
      <c r="AQ236" s="105">
        <f t="shared" si="2696"/>
        <v>0</v>
      </c>
      <c r="AR236" s="105">
        <f t="shared" si="2696"/>
        <v>0</v>
      </c>
      <c r="AS236" s="105">
        <f t="shared" si="2696"/>
        <v>0</v>
      </c>
      <c r="AT236" s="105">
        <f t="shared" si="2696"/>
        <v>0</v>
      </c>
      <c r="AU236" s="105">
        <f t="shared" si="2696"/>
        <v>0</v>
      </c>
      <c r="AV236" s="105">
        <f t="shared" si="2696"/>
        <v>0</v>
      </c>
      <c r="AW236" s="105">
        <f t="shared" si="2696"/>
        <v>0</v>
      </c>
      <c r="AX236" s="105">
        <f t="shared" si="2696"/>
        <v>0</v>
      </c>
      <c r="AY236" s="105">
        <f t="shared" si="2696"/>
        <v>0</v>
      </c>
      <c r="AZ236" s="105">
        <f t="shared" si="2696"/>
        <v>0</v>
      </c>
      <c r="BA236" s="105">
        <f t="shared" si="2696"/>
        <v>0</v>
      </c>
      <c r="BB236" s="105">
        <f t="shared" si="2696"/>
        <v>0</v>
      </c>
      <c r="BC236" s="105">
        <f t="shared" si="2696"/>
        <v>0</v>
      </c>
      <c r="BD236" s="105">
        <f t="shared" si="2696"/>
        <v>0</v>
      </c>
      <c r="BE236" s="105">
        <f t="shared" si="2696"/>
        <v>0</v>
      </c>
      <c r="BF236" s="105">
        <f t="shared" si="2696"/>
        <v>0</v>
      </c>
      <c r="BG236" s="105">
        <f t="shared" si="2696"/>
        <v>0</v>
      </c>
      <c r="BH236" s="105">
        <f t="shared" si="2696"/>
        <v>0</v>
      </c>
      <c r="BI236" s="105">
        <f t="shared" si="2696"/>
        <v>0</v>
      </c>
      <c r="BJ236" s="105">
        <f t="shared" si="2696"/>
        <v>0</v>
      </c>
      <c r="BK236" s="105">
        <f t="shared" si="2696"/>
        <v>0</v>
      </c>
      <c r="BL236" s="105">
        <f t="shared" si="2696"/>
        <v>0</v>
      </c>
      <c r="BM236" s="105">
        <f t="shared" si="2696"/>
        <v>0</v>
      </c>
      <c r="BN236" s="105">
        <f t="shared" si="2696"/>
        <v>0</v>
      </c>
      <c r="BO236" s="105">
        <f t="shared" si="2696"/>
        <v>0</v>
      </c>
      <c r="BP236" s="105">
        <f t="shared" si="2696"/>
        <v>0</v>
      </c>
      <c r="BQ236" s="105">
        <f t="shared" ref="BQ236:DT236" si="2697">IF(BQ233+BQ234+BQ235&gt;$E$13,$E$13+BQ116+BQ128,IF(AND(BQ233+BQ234+BQ235&gt;0,BQ233+BQ234+BQ235&lt;$E$13+BQ116+BQ128),BQ233+BQ234+BQ235,0))</f>
        <v>0</v>
      </c>
      <c r="BR236" s="105">
        <f t="shared" si="2697"/>
        <v>0</v>
      </c>
      <c r="BS236" s="105">
        <f t="shared" si="2697"/>
        <v>0</v>
      </c>
      <c r="BT236" s="105">
        <f t="shared" si="2697"/>
        <v>0</v>
      </c>
      <c r="BU236" s="105">
        <f t="shared" si="2697"/>
        <v>0</v>
      </c>
      <c r="BV236" s="105">
        <f t="shared" si="2697"/>
        <v>0</v>
      </c>
      <c r="BW236" s="105">
        <f t="shared" si="2697"/>
        <v>0</v>
      </c>
      <c r="BX236" s="105">
        <f t="shared" si="2697"/>
        <v>0</v>
      </c>
      <c r="BY236" s="105">
        <f t="shared" si="2697"/>
        <v>0</v>
      </c>
      <c r="BZ236" s="105">
        <f t="shared" si="2697"/>
        <v>0</v>
      </c>
      <c r="CA236" s="105">
        <f t="shared" si="2697"/>
        <v>0</v>
      </c>
      <c r="CB236" s="105">
        <f t="shared" si="2697"/>
        <v>0</v>
      </c>
      <c r="CC236" s="105">
        <f t="shared" si="2697"/>
        <v>0</v>
      </c>
      <c r="CD236" s="105">
        <f t="shared" si="2697"/>
        <v>0</v>
      </c>
      <c r="CE236" s="105">
        <f t="shared" si="2697"/>
        <v>0</v>
      </c>
      <c r="CF236" s="105">
        <f t="shared" si="2697"/>
        <v>0</v>
      </c>
      <c r="CG236" s="105">
        <f t="shared" si="2697"/>
        <v>0</v>
      </c>
      <c r="CH236" s="105">
        <f t="shared" si="2697"/>
        <v>0</v>
      </c>
      <c r="CI236" s="105">
        <f t="shared" si="2697"/>
        <v>0</v>
      </c>
      <c r="CJ236" s="105">
        <f t="shared" si="2697"/>
        <v>0</v>
      </c>
      <c r="CK236" s="105">
        <f t="shared" si="2697"/>
        <v>0</v>
      </c>
      <c r="CL236" s="105">
        <f t="shared" si="2697"/>
        <v>0</v>
      </c>
      <c r="CM236" s="105">
        <f t="shared" si="2697"/>
        <v>0</v>
      </c>
      <c r="CN236" s="105">
        <f t="shared" si="2697"/>
        <v>0</v>
      </c>
      <c r="CO236" s="105">
        <f t="shared" si="2697"/>
        <v>0</v>
      </c>
      <c r="CP236" s="105">
        <f t="shared" si="2697"/>
        <v>0</v>
      </c>
      <c r="CQ236" s="105">
        <f t="shared" si="2697"/>
        <v>0</v>
      </c>
      <c r="CR236" s="105">
        <f t="shared" si="2697"/>
        <v>0</v>
      </c>
      <c r="CS236" s="105">
        <f t="shared" si="2697"/>
        <v>0</v>
      </c>
      <c r="CT236" s="105">
        <f t="shared" si="2697"/>
        <v>0</v>
      </c>
      <c r="CU236" s="105">
        <f t="shared" si="2697"/>
        <v>0</v>
      </c>
      <c r="CV236" s="105">
        <f t="shared" si="2697"/>
        <v>0</v>
      </c>
      <c r="CW236" s="105">
        <f t="shared" si="2697"/>
        <v>0</v>
      </c>
      <c r="CX236" s="105">
        <f t="shared" si="2697"/>
        <v>0</v>
      </c>
      <c r="CY236" s="105">
        <f t="shared" si="2697"/>
        <v>0</v>
      </c>
      <c r="CZ236" s="105">
        <f t="shared" si="2697"/>
        <v>0</v>
      </c>
      <c r="DA236" s="105">
        <f t="shared" si="2697"/>
        <v>0</v>
      </c>
      <c r="DB236" s="105">
        <f t="shared" si="2697"/>
        <v>0</v>
      </c>
      <c r="DC236" s="105">
        <f t="shared" si="2697"/>
        <v>0</v>
      </c>
      <c r="DD236" s="105">
        <f t="shared" si="2697"/>
        <v>0</v>
      </c>
      <c r="DE236" s="105">
        <f t="shared" si="2697"/>
        <v>0</v>
      </c>
      <c r="DF236" s="105">
        <f t="shared" si="2697"/>
        <v>0</v>
      </c>
      <c r="DG236" s="105">
        <f t="shared" si="2697"/>
        <v>0</v>
      </c>
      <c r="DH236" s="105">
        <f t="shared" si="2697"/>
        <v>0</v>
      </c>
      <c r="DI236" s="105">
        <f t="shared" si="2697"/>
        <v>0</v>
      </c>
      <c r="DJ236" s="105">
        <f t="shared" si="2697"/>
        <v>0</v>
      </c>
      <c r="DK236" s="105">
        <f t="shared" si="2697"/>
        <v>0</v>
      </c>
      <c r="DL236" s="105">
        <f t="shared" si="2697"/>
        <v>0</v>
      </c>
      <c r="DM236" s="105">
        <f t="shared" si="2697"/>
        <v>0</v>
      </c>
      <c r="DN236" s="105">
        <f t="shared" si="2697"/>
        <v>0</v>
      </c>
      <c r="DO236" s="105">
        <f t="shared" si="2697"/>
        <v>0</v>
      </c>
      <c r="DP236" s="105">
        <f t="shared" si="2697"/>
        <v>0</v>
      </c>
      <c r="DQ236" s="105">
        <f t="shared" si="2697"/>
        <v>0</v>
      </c>
      <c r="DR236" s="105">
        <f t="shared" si="2697"/>
        <v>0</v>
      </c>
      <c r="DS236" s="105">
        <f t="shared" si="2697"/>
        <v>0</v>
      </c>
      <c r="DT236" s="105">
        <f t="shared" si="2697"/>
        <v>0</v>
      </c>
      <c r="DU236" s="19"/>
    </row>
    <row r="237" spans="1:125" s="4" customFormat="1" ht="15.75" thickBot="1" x14ac:dyDescent="0.3">
      <c r="A237" s="58"/>
      <c r="B237" s="68" t="s">
        <v>11</v>
      </c>
      <c r="C237" s="68"/>
      <c r="D237" s="105">
        <f>IF(D233+D235-D236&lt;1,0,D233+D235-D236)</f>
        <v>0</v>
      </c>
      <c r="E237" s="105">
        <f t="shared" ref="E237:BP237" si="2698">IF(E233+E235-E236&lt;1,0,E233+E235-E236)</f>
        <v>0</v>
      </c>
      <c r="F237" s="105">
        <f t="shared" si="2698"/>
        <v>0</v>
      </c>
      <c r="G237" s="105">
        <f t="shared" si="2698"/>
        <v>0</v>
      </c>
      <c r="H237" s="105">
        <f t="shared" si="2698"/>
        <v>0</v>
      </c>
      <c r="I237" s="105">
        <f t="shared" si="2698"/>
        <v>0</v>
      </c>
      <c r="J237" s="105">
        <f t="shared" si="2698"/>
        <v>0</v>
      </c>
      <c r="K237" s="105">
        <f t="shared" si="2698"/>
        <v>0</v>
      </c>
      <c r="L237" s="105">
        <f t="shared" si="2698"/>
        <v>0</v>
      </c>
      <c r="M237" s="105">
        <f t="shared" si="2698"/>
        <v>0</v>
      </c>
      <c r="N237" s="105">
        <f t="shared" si="2698"/>
        <v>0</v>
      </c>
      <c r="O237" s="105">
        <f t="shared" si="2698"/>
        <v>0</v>
      </c>
      <c r="P237" s="105">
        <f t="shared" si="2698"/>
        <v>0</v>
      </c>
      <c r="Q237" s="105">
        <f t="shared" si="2698"/>
        <v>0</v>
      </c>
      <c r="R237" s="105">
        <f t="shared" si="2698"/>
        <v>0</v>
      </c>
      <c r="S237" s="105">
        <f t="shared" si="2698"/>
        <v>0</v>
      </c>
      <c r="T237" s="105">
        <f t="shared" si="2698"/>
        <v>0</v>
      </c>
      <c r="U237" s="105">
        <f t="shared" si="2698"/>
        <v>0</v>
      </c>
      <c r="V237" s="105">
        <f t="shared" si="2698"/>
        <v>0</v>
      </c>
      <c r="W237" s="105">
        <f t="shared" si="2698"/>
        <v>0</v>
      </c>
      <c r="X237" s="105">
        <f t="shared" si="2698"/>
        <v>0</v>
      </c>
      <c r="Y237" s="105">
        <f t="shared" si="2698"/>
        <v>0</v>
      </c>
      <c r="Z237" s="105">
        <f t="shared" si="2698"/>
        <v>0</v>
      </c>
      <c r="AA237" s="105">
        <f t="shared" si="2698"/>
        <v>0</v>
      </c>
      <c r="AB237" s="105">
        <f t="shared" si="2698"/>
        <v>0</v>
      </c>
      <c r="AC237" s="105">
        <f t="shared" si="2698"/>
        <v>0</v>
      </c>
      <c r="AD237" s="105">
        <f t="shared" si="2698"/>
        <v>0</v>
      </c>
      <c r="AE237" s="105">
        <f t="shared" si="2698"/>
        <v>0</v>
      </c>
      <c r="AF237" s="105">
        <f t="shared" si="2698"/>
        <v>0</v>
      </c>
      <c r="AG237" s="105">
        <f t="shared" si="2698"/>
        <v>0</v>
      </c>
      <c r="AH237" s="105">
        <f t="shared" si="2698"/>
        <v>0</v>
      </c>
      <c r="AI237" s="105">
        <f t="shared" si="2698"/>
        <v>0</v>
      </c>
      <c r="AJ237" s="105">
        <f t="shared" si="2698"/>
        <v>0</v>
      </c>
      <c r="AK237" s="105">
        <f t="shared" si="2698"/>
        <v>0</v>
      </c>
      <c r="AL237" s="105">
        <f t="shared" si="2698"/>
        <v>0</v>
      </c>
      <c r="AM237" s="105">
        <f t="shared" si="2698"/>
        <v>0</v>
      </c>
      <c r="AN237" s="105">
        <f t="shared" si="2698"/>
        <v>0</v>
      </c>
      <c r="AO237" s="105">
        <f t="shared" si="2698"/>
        <v>0</v>
      </c>
      <c r="AP237" s="105">
        <f t="shared" si="2698"/>
        <v>0</v>
      </c>
      <c r="AQ237" s="105">
        <f t="shared" si="2698"/>
        <v>0</v>
      </c>
      <c r="AR237" s="105">
        <f t="shared" si="2698"/>
        <v>0</v>
      </c>
      <c r="AS237" s="105">
        <f t="shared" si="2698"/>
        <v>0</v>
      </c>
      <c r="AT237" s="105">
        <f t="shared" si="2698"/>
        <v>0</v>
      </c>
      <c r="AU237" s="105">
        <f t="shared" si="2698"/>
        <v>0</v>
      </c>
      <c r="AV237" s="105">
        <f t="shared" si="2698"/>
        <v>0</v>
      </c>
      <c r="AW237" s="105">
        <f t="shared" si="2698"/>
        <v>0</v>
      </c>
      <c r="AX237" s="105">
        <f t="shared" si="2698"/>
        <v>0</v>
      </c>
      <c r="AY237" s="105">
        <f t="shared" si="2698"/>
        <v>0</v>
      </c>
      <c r="AZ237" s="105">
        <f t="shared" si="2698"/>
        <v>0</v>
      </c>
      <c r="BA237" s="105">
        <f t="shared" si="2698"/>
        <v>0</v>
      </c>
      <c r="BB237" s="105">
        <f t="shared" si="2698"/>
        <v>0</v>
      </c>
      <c r="BC237" s="105">
        <f t="shared" si="2698"/>
        <v>0</v>
      </c>
      <c r="BD237" s="105">
        <f t="shared" si="2698"/>
        <v>0</v>
      </c>
      <c r="BE237" s="105">
        <f t="shared" si="2698"/>
        <v>0</v>
      </c>
      <c r="BF237" s="105">
        <f t="shared" si="2698"/>
        <v>0</v>
      </c>
      <c r="BG237" s="105">
        <f t="shared" si="2698"/>
        <v>0</v>
      </c>
      <c r="BH237" s="105">
        <f t="shared" si="2698"/>
        <v>0</v>
      </c>
      <c r="BI237" s="105">
        <f t="shared" si="2698"/>
        <v>0</v>
      </c>
      <c r="BJ237" s="105">
        <f t="shared" si="2698"/>
        <v>0</v>
      </c>
      <c r="BK237" s="105">
        <f t="shared" si="2698"/>
        <v>0</v>
      </c>
      <c r="BL237" s="105">
        <f t="shared" si="2698"/>
        <v>0</v>
      </c>
      <c r="BM237" s="105">
        <f t="shared" si="2698"/>
        <v>0</v>
      </c>
      <c r="BN237" s="105">
        <f t="shared" si="2698"/>
        <v>0</v>
      </c>
      <c r="BO237" s="105">
        <f t="shared" si="2698"/>
        <v>0</v>
      </c>
      <c r="BP237" s="105">
        <f t="shared" si="2698"/>
        <v>0</v>
      </c>
      <c r="BQ237" s="105">
        <f t="shared" ref="BQ237:DT237" si="2699">IF(BQ233+BQ235-BQ236&lt;1,0,BQ233+BQ235-BQ236)</f>
        <v>0</v>
      </c>
      <c r="BR237" s="105">
        <f t="shared" si="2699"/>
        <v>0</v>
      </c>
      <c r="BS237" s="105">
        <f t="shared" si="2699"/>
        <v>0</v>
      </c>
      <c r="BT237" s="105">
        <f t="shared" si="2699"/>
        <v>0</v>
      </c>
      <c r="BU237" s="105">
        <f t="shared" si="2699"/>
        <v>0</v>
      </c>
      <c r="BV237" s="105">
        <f t="shared" si="2699"/>
        <v>0</v>
      </c>
      <c r="BW237" s="105">
        <f t="shared" si="2699"/>
        <v>0</v>
      </c>
      <c r="BX237" s="105">
        <f t="shared" si="2699"/>
        <v>0</v>
      </c>
      <c r="BY237" s="105">
        <f t="shared" si="2699"/>
        <v>0</v>
      </c>
      <c r="BZ237" s="105">
        <f t="shared" si="2699"/>
        <v>0</v>
      </c>
      <c r="CA237" s="105">
        <f t="shared" si="2699"/>
        <v>0</v>
      </c>
      <c r="CB237" s="105">
        <f t="shared" si="2699"/>
        <v>0</v>
      </c>
      <c r="CC237" s="105">
        <f t="shared" si="2699"/>
        <v>0</v>
      </c>
      <c r="CD237" s="105">
        <f t="shared" si="2699"/>
        <v>0</v>
      </c>
      <c r="CE237" s="105">
        <f t="shared" si="2699"/>
        <v>0</v>
      </c>
      <c r="CF237" s="105">
        <f t="shared" si="2699"/>
        <v>0</v>
      </c>
      <c r="CG237" s="105">
        <f t="shared" si="2699"/>
        <v>0</v>
      </c>
      <c r="CH237" s="105">
        <f t="shared" si="2699"/>
        <v>0</v>
      </c>
      <c r="CI237" s="105">
        <f t="shared" si="2699"/>
        <v>0</v>
      </c>
      <c r="CJ237" s="105">
        <f t="shared" si="2699"/>
        <v>0</v>
      </c>
      <c r="CK237" s="105">
        <f t="shared" si="2699"/>
        <v>0</v>
      </c>
      <c r="CL237" s="105">
        <f t="shared" si="2699"/>
        <v>0</v>
      </c>
      <c r="CM237" s="105">
        <f t="shared" si="2699"/>
        <v>0</v>
      </c>
      <c r="CN237" s="105">
        <f t="shared" si="2699"/>
        <v>0</v>
      </c>
      <c r="CO237" s="105">
        <f t="shared" si="2699"/>
        <v>0</v>
      </c>
      <c r="CP237" s="105">
        <f t="shared" si="2699"/>
        <v>0</v>
      </c>
      <c r="CQ237" s="105">
        <f t="shared" si="2699"/>
        <v>0</v>
      </c>
      <c r="CR237" s="105">
        <f t="shared" si="2699"/>
        <v>0</v>
      </c>
      <c r="CS237" s="105">
        <f t="shared" si="2699"/>
        <v>0</v>
      </c>
      <c r="CT237" s="105">
        <f t="shared" si="2699"/>
        <v>0</v>
      </c>
      <c r="CU237" s="105">
        <f t="shared" si="2699"/>
        <v>0</v>
      </c>
      <c r="CV237" s="105">
        <f t="shared" si="2699"/>
        <v>0</v>
      </c>
      <c r="CW237" s="105">
        <f t="shared" si="2699"/>
        <v>0</v>
      </c>
      <c r="CX237" s="105">
        <f t="shared" si="2699"/>
        <v>0</v>
      </c>
      <c r="CY237" s="105">
        <f t="shared" si="2699"/>
        <v>0</v>
      </c>
      <c r="CZ237" s="105">
        <f t="shared" si="2699"/>
        <v>0</v>
      </c>
      <c r="DA237" s="105">
        <f t="shared" si="2699"/>
        <v>0</v>
      </c>
      <c r="DB237" s="105">
        <f t="shared" si="2699"/>
        <v>0</v>
      </c>
      <c r="DC237" s="105">
        <f t="shared" si="2699"/>
        <v>0</v>
      </c>
      <c r="DD237" s="105">
        <f t="shared" si="2699"/>
        <v>0</v>
      </c>
      <c r="DE237" s="105">
        <f t="shared" si="2699"/>
        <v>0</v>
      </c>
      <c r="DF237" s="105">
        <f t="shared" si="2699"/>
        <v>0</v>
      </c>
      <c r="DG237" s="105">
        <f t="shared" si="2699"/>
        <v>0</v>
      </c>
      <c r="DH237" s="105">
        <f t="shared" si="2699"/>
        <v>0</v>
      </c>
      <c r="DI237" s="105">
        <f t="shared" si="2699"/>
        <v>0</v>
      </c>
      <c r="DJ237" s="105">
        <f t="shared" si="2699"/>
        <v>0</v>
      </c>
      <c r="DK237" s="105">
        <f t="shared" si="2699"/>
        <v>0</v>
      </c>
      <c r="DL237" s="105">
        <f t="shared" si="2699"/>
        <v>0</v>
      </c>
      <c r="DM237" s="105">
        <f t="shared" si="2699"/>
        <v>0</v>
      </c>
      <c r="DN237" s="105">
        <f t="shared" si="2699"/>
        <v>0</v>
      </c>
      <c r="DO237" s="105">
        <f t="shared" si="2699"/>
        <v>0</v>
      </c>
      <c r="DP237" s="105">
        <f t="shared" si="2699"/>
        <v>0</v>
      </c>
      <c r="DQ237" s="105">
        <f t="shared" si="2699"/>
        <v>0</v>
      </c>
      <c r="DR237" s="105">
        <f t="shared" si="2699"/>
        <v>0</v>
      </c>
      <c r="DS237" s="105">
        <f t="shared" si="2699"/>
        <v>0</v>
      </c>
      <c r="DT237" s="105">
        <f t="shared" si="2699"/>
        <v>0</v>
      </c>
      <c r="DU237" s="19"/>
    </row>
    <row r="238" spans="1:125" s="4" customFormat="1" ht="15.75" thickBot="1" x14ac:dyDescent="0.3">
      <c r="A238" s="98">
        <v>10</v>
      </c>
      <c r="B238" s="99">
        <f>B14</f>
        <v>0</v>
      </c>
      <c r="C238" s="106" t="str">
        <f>C14</f>
        <v>Select</v>
      </c>
      <c r="D238" s="90">
        <v>1</v>
      </c>
      <c r="E238" s="90">
        <f>D238+1</f>
        <v>2</v>
      </c>
      <c r="F238" s="90">
        <f t="shared" ref="F238" si="2700">E238+1</f>
        <v>3</v>
      </c>
      <c r="G238" s="90">
        <f t="shared" ref="G238" si="2701">F238+1</f>
        <v>4</v>
      </c>
      <c r="H238" s="90">
        <f t="shared" ref="H238" si="2702">G238+1</f>
        <v>5</v>
      </c>
      <c r="I238" s="90">
        <f t="shared" ref="I238" si="2703">H238+1</f>
        <v>6</v>
      </c>
      <c r="J238" s="90">
        <f t="shared" ref="J238" si="2704">I238+1</f>
        <v>7</v>
      </c>
      <c r="K238" s="90">
        <f t="shared" ref="K238" si="2705">J238+1</f>
        <v>8</v>
      </c>
      <c r="L238" s="90">
        <f t="shared" ref="L238" si="2706">K238+1</f>
        <v>9</v>
      </c>
      <c r="M238" s="90">
        <f t="shared" ref="M238" si="2707">L238+1</f>
        <v>10</v>
      </c>
      <c r="N238" s="90">
        <f t="shared" ref="N238" si="2708">M238+1</f>
        <v>11</v>
      </c>
      <c r="O238" s="90">
        <f t="shared" ref="O238" si="2709">N238+1</f>
        <v>12</v>
      </c>
      <c r="P238" s="90">
        <f t="shared" ref="P238" si="2710">O238+1</f>
        <v>13</v>
      </c>
      <c r="Q238" s="90">
        <f t="shared" ref="Q238" si="2711">P238+1</f>
        <v>14</v>
      </c>
      <c r="R238" s="90">
        <f t="shared" ref="R238" si="2712">Q238+1</f>
        <v>15</v>
      </c>
      <c r="S238" s="90">
        <f t="shared" ref="S238" si="2713">R238+1</f>
        <v>16</v>
      </c>
      <c r="T238" s="90">
        <f t="shared" ref="T238" si="2714">S238+1</f>
        <v>17</v>
      </c>
      <c r="U238" s="90">
        <f t="shared" ref="U238" si="2715">T238+1</f>
        <v>18</v>
      </c>
      <c r="V238" s="90">
        <f t="shared" ref="V238" si="2716">U238+1</f>
        <v>19</v>
      </c>
      <c r="W238" s="90">
        <f t="shared" ref="W238" si="2717">V238+1</f>
        <v>20</v>
      </c>
      <c r="X238" s="90">
        <f t="shared" ref="X238" si="2718">W238+1</f>
        <v>21</v>
      </c>
      <c r="Y238" s="90">
        <f t="shared" ref="Y238" si="2719">X238+1</f>
        <v>22</v>
      </c>
      <c r="Z238" s="90">
        <f t="shared" ref="Z238" si="2720">Y238+1</f>
        <v>23</v>
      </c>
      <c r="AA238" s="90">
        <f t="shared" ref="AA238" si="2721">Z238+1</f>
        <v>24</v>
      </c>
      <c r="AB238" s="90">
        <f t="shared" ref="AB238" si="2722">AA238+1</f>
        <v>25</v>
      </c>
      <c r="AC238" s="90">
        <f t="shared" ref="AC238" si="2723">AB238+1</f>
        <v>26</v>
      </c>
      <c r="AD238" s="90">
        <f t="shared" ref="AD238" si="2724">AC238+1</f>
        <v>27</v>
      </c>
      <c r="AE238" s="90">
        <f t="shared" ref="AE238" si="2725">AD238+1</f>
        <v>28</v>
      </c>
      <c r="AF238" s="90">
        <f t="shared" ref="AF238" si="2726">AE238+1</f>
        <v>29</v>
      </c>
      <c r="AG238" s="90">
        <f t="shared" ref="AG238" si="2727">AF238+1</f>
        <v>30</v>
      </c>
      <c r="AH238" s="90">
        <f t="shared" ref="AH238" si="2728">AG238+1</f>
        <v>31</v>
      </c>
      <c r="AI238" s="90">
        <f t="shared" ref="AI238" si="2729">AH238+1</f>
        <v>32</v>
      </c>
      <c r="AJ238" s="90">
        <f t="shared" ref="AJ238" si="2730">AI238+1</f>
        <v>33</v>
      </c>
      <c r="AK238" s="90">
        <f t="shared" ref="AK238" si="2731">AJ238+1</f>
        <v>34</v>
      </c>
      <c r="AL238" s="90">
        <f t="shared" ref="AL238" si="2732">AK238+1</f>
        <v>35</v>
      </c>
      <c r="AM238" s="90">
        <f t="shared" ref="AM238" si="2733">AL238+1</f>
        <v>36</v>
      </c>
      <c r="AN238" s="90">
        <f t="shared" ref="AN238" si="2734">AM238+1</f>
        <v>37</v>
      </c>
      <c r="AO238" s="90">
        <f t="shared" ref="AO238" si="2735">AN238+1</f>
        <v>38</v>
      </c>
      <c r="AP238" s="90">
        <f t="shared" ref="AP238" si="2736">AO238+1</f>
        <v>39</v>
      </c>
      <c r="AQ238" s="90">
        <f t="shared" ref="AQ238" si="2737">AP238+1</f>
        <v>40</v>
      </c>
      <c r="AR238" s="90">
        <f t="shared" ref="AR238" si="2738">AQ238+1</f>
        <v>41</v>
      </c>
      <c r="AS238" s="90">
        <f t="shared" ref="AS238" si="2739">AR238+1</f>
        <v>42</v>
      </c>
      <c r="AT238" s="90">
        <f t="shared" ref="AT238" si="2740">AS238+1</f>
        <v>43</v>
      </c>
      <c r="AU238" s="90">
        <f t="shared" ref="AU238" si="2741">AT238+1</f>
        <v>44</v>
      </c>
      <c r="AV238" s="90">
        <f t="shared" ref="AV238" si="2742">AU238+1</f>
        <v>45</v>
      </c>
      <c r="AW238" s="90">
        <f t="shared" ref="AW238" si="2743">AV238+1</f>
        <v>46</v>
      </c>
      <c r="AX238" s="90">
        <f t="shared" ref="AX238" si="2744">AW238+1</f>
        <v>47</v>
      </c>
      <c r="AY238" s="90">
        <f t="shared" ref="AY238" si="2745">AX238+1</f>
        <v>48</v>
      </c>
      <c r="AZ238" s="90">
        <f t="shared" ref="AZ238" si="2746">AY238+1</f>
        <v>49</v>
      </c>
      <c r="BA238" s="90">
        <f t="shared" ref="BA238" si="2747">AZ238+1</f>
        <v>50</v>
      </c>
      <c r="BB238" s="90">
        <f t="shared" ref="BB238" si="2748">BA238+1</f>
        <v>51</v>
      </c>
      <c r="BC238" s="90">
        <f t="shared" ref="BC238" si="2749">BB238+1</f>
        <v>52</v>
      </c>
      <c r="BD238" s="90">
        <f t="shared" ref="BD238" si="2750">BC238+1</f>
        <v>53</v>
      </c>
      <c r="BE238" s="90">
        <f t="shared" ref="BE238" si="2751">BD238+1</f>
        <v>54</v>
      </c>
      <c r="BF238" s="90">
        <f t="shared" ref="BF238" si="2752">BE238+1</f>
        <v>55</v>
      </c>
      <c r="BG238" s="90">
        <f t="shared" ref="BG238" si="2753">BF238+1</f>
        <v>56</v>
      </c>
      <c r="BH238" s="90">
        <f t="shared" ref="BH238" si="2754">BG238+1</f>
        <v>57</v>
      </c>
      <c r="BI238" s="90">
        <f t="shared" ref="BI238" si="2755">BH238+1</f>
        <v>58</v>
      </c>
      <c r="BJ238" s="90">
        <f t="shared" ref="BJ238" si="2756">BI238+1</f>
        <v>59</v>
      </c>
      <c r="BK238" s="90">
        <f t="shared" ref="BK238" si="2757">BJ238+1</f>
        <v>60</v>
      </c>
      <c r="BL238" s="90">
        <f t="shared" ref="BL238" si="2758">BK238+1</f>
        <v>61</v>
      </c>
      <c r="BM238" s="90">
        <f t="shared" ref="BM238" si="2759">BL238+1</f>
        <v>62</v>
      </c>
      <c r="BN238" s="90">
        <f t="shared" ref="BN238" si="2760">BM238+1</f>
        <v>63</v>
      </c>
      <c r="BO238" s="90">
        <f t="shared" ref="BO238" si="2761">BN238+1</f>
        <v>64</v>
      </c>
      <c r="BP238" s="90">
        <f t="shared" ref="BP238" si="2762">BO238+1</f>
        <v>65</v>
      </c>
      <c r="BQ238" s="90">
        <f t="shared" ref="BQ238" si="2763">BP238+1</f>
        <v>66</v>
      </c>
      <c r="BR238" s="90">
        <f t="shared" ref="BR238" si="2764">BQ238+1</f>
        <v>67</v>
      </c>
      <c r="BS238" s="90">
        <f t="shared" ref="BS238" si="2765">BR238+1</f>
        <v>68</v>
      </c>
      <c r="BT238" s="90">
        <f t="shared" ref="BT238" si="2766">BS238+1</f>
        <v>69</v>
      </c>
      <c r="BU238" s="90">
        <f t="shared" ref="BU238" si="2767">BT238+1</f>
        <v>70</v>
      </c>
      <c r="BV238" s="90">
        <f t="shared" ref="BV238" si="2768">BU238+1</f>
        <v>71</v>
      </c>
      <c r="BW238" s="90">
        <f t="shared" ref="BW238" si="2769">BV238+1</f>
        <v>72</v>
      </c>
      <c r="BX238" s="90">
        <f t="shared" ref="BX238" si="2770">BW238+1</f>
        <v>73</v>
      </c>
      <c r="BY238" s="90">
        <f t="shared" ref="BY238" si="2771">BX238+1</f>
        <v>74</v>
      </c>
      <c r="BZ238" s="90">
        <f t="shared" ref="BZ238" si="2772">BY238+1</f>
        <v>75</v>
      </c>
      <c r="CA238" s="90">
        <f t="shared" ref="CA238" si="2773">BZ238+1</f>
        <v>76</v>
      </c>
      <c r="CB238" s="90">
        <f t="shared" ref="CB238" si="2774">CA238+1</f>
        <v>77</v>
      </c>
      <c r="CC238" s="90">
        <f t="shared" ref="CC238" si="2775">CB238+1</f>
        <v>78</v>
      </c>
      <c r="CD238" s="90">
        <f t="shared" ref="CD238" si="2776">CC238+1</f>
        <v>79</v>
      </c>
      <c r="CE238" s="90">
        <f t="shared" ref="CE238" si="2777">CD238+1</f>
        <v>80</v>
      </c>
      <c r="CF238" s="90">
        <f t="shared" ref="CF238" si="2778">CE238+1</f>
        <v>81</v>
      </c>
      <c r="CG238" s="90">
        <f t="shared" ref="CG238" si="2779">CF238+1</f>
        <v>82</v>
      </c>
      <c r="CH238" s="90">
        <f t="shared" ref="CH238" si="2780">CG238+1</f>
        <v>83</v>
      </c>
      <c r="CI238" s="90">
        <f t="shared" ref="CI238" si="2781">CH238+1</f>
        <v>84</v>
      </c>
      <c r="CJ238" s="90">
        <f t="shared" ref="CJ238" si="2782">CI238+1</f>
        <v>85</v>
      </c>
      <c r="CK238" s="90">
        <f t="shared" ref="CK238" si="2783">CJ238+1</f>
        <v>86</v>
      </c>
      <c r="CL238" s="90">
        <f t="shared" ref="CL238" si="2784">CK238+1</f>
        <v>87</v>
      </c>
      <c r="CM238" s="90">
        <f t="shared" ref="CM238" si="2785">CL238+1</f>
        <v>88</v>
      </c>
      <c r="CN238" s="90">
        <f t="shared" ref="CN238" si="2786">CM238+1</f>
        <v>89</v>
      </c>
      <c r="CO238" s="90">
        <f t="shared" ref="CO238" si="2787">CN238+1</f>
        <v>90</v>
      </c>
      <c r="CP238" s="90">
        <f t="shared" ref="CP238" si="2788">CO238+1</f>
        <v>91</v>
      </c>
      <c r="CQ238" s="90">
        <f t="shared" ref="CQ238" si="2789">CP238+1</f>
        <v>92</v>
      </c>
      <c r="CR238" s="90">
        <f t="shared" ref="CR238" si="2790">CQ238+1</f>
        <v>93</v>
      </c>
      <c r="CS238" s="90">
        <f t="shared" ref="CS238" si="2791">CR238+1</f>
        <v>94</v>
      </c>
      <c r="CT238" s="90">
        <f t="shared" ref="CT238" si="2792">CS238+1</f>
        <v>95</v>
      </c>
      <c r="CU238" s="90">
        <f t="shared" ref="CU238" si="2793">CT238+1</f>
        <v>96</v>
      </c>
      <c r="CV238" s="90">
        <f t="shared" ref="CV238" si="2794">CU238+1</f>
        <v>97</v>
      </c>
      <c r="CW238" s="90">
        <f t="shared" ref="CW238" si="2795">CV238+1</f>
        <v>98</v>
      </c>
      <c r="CX238" s="90">
        <f t="shared" ref="CX238" si="2796">CW238+1</f>
        <v>99</v>
      </c>
      <c r="CY238" s="90">
        <f t="shared" ref="CY238" si="2797">CX238+1</f>
        <v>100</v>
      </c>
      <c r="CZ238" s="90">
        <f t="shared" ref="CZ238" si="2798">CY238+1</f>
        <v>101</v>
      </c>
      <c r="DA238" s="90">
        <f t="shared" ref="DA238" si="2799">CZ238+1</f>
        <v>102</v>
      </c>
      <c r="DB238" s="90">
        <f t="shared" ref="DB238" si="2800">DA238+1</f>
        <v>103</v>
      </c>
      <c r="DC238" s="90">
        <f t="shared" ref="DC238" si="2801">DB238+1</f>
        <v>104</v>
      </c>
      <c r="DD238" s="90">
        <f t="shared" ref="DD238" si="2802">DC238+1</f>
        <v>105</v>
      </c>
      <c r="DE238" s="90">
        <f t="shared" ref="DE238" si="2803">DD238+1</f>
        <v>106</v>
      </c>
      <c r="DF238" s="90">
        <f t="shared" ref="DF238" si="2804">DE238+1</f>
        <v>107</v>
      </c>
      <c r="DG238" s="90">
        <f t="shared" ref="DG238" si="2805">DF238+1</f>
        <v>108</v>
      </c>
      <c r="DH238" s="90">
        <f t="shared" ref="DH238" si="2806">DG238+1</f>
        <v>109</v>
      </c>
      <c r="DI238" s="90">
        <f t="shared" ref="DI238" si="2807">DH238+1</f>
        <v>110</v>
      </c>
      <c r="DJ238" s="90">
        <f t="shared" ref="DJ238" si="2808">DI238+1</f>
        <v>111</v>
      </c>
      <c r="DK238" s="90">
        <f t="shared" ref="DK238" si="2809">DJ238+1</f>
        <v>112</v>
      </c>
      <c r="DL238" s="90">
        <f t="shared" ref="DL238" si="2810">DK238+1</f>
        <v>113</v>
      </c>
      <c r="DM238" s="90">
        <f t="shared" ref="DM238" si="2811">DL238+1</f>
        <v>114</v>
      </c>
      <c r="DN238" s="90">
        <f t="shared" ref="DN238" si="2812">DM238+1</f>
        <v>115</v>
      </c>
      <c r="DO238" s="90">
        <f t="shared" ref="DO238" si="2813">DN238+1</f>
        <v>116</v>
      </c>
      <c r="DP238" s="90">
        <f t="shared" ref="DP238" si="2814">DO238+1</f>
        <v>117</v>
      </c>
      <c r="DQ238" s="90">
        <f t="shared" ref="DQ238" si="2815">DP238+1</f>
        <v>118</v>
      </c>
      <c r="DR238" s="90">
        <f t="shared" ref="DR238" si="2816">DQ238+1</f>
        <v>119</v>
      </c>
      <c r="DS238" s="90">
        <f t="shared" ref="DS238" si="2817">DR238+1</f>
        <v>120</v>
      </c>
      <c r="DT238" s="90">
        <f t="shared" ref="DT238" si="2818">DS238+1</f>
        <v>121</v>
      </c>
      <c r="DU238" s="19"/>
    </row>
    <row r="239" spans="1:125" s="4" customFormat="1" x14ac:dyDescent="0.25">
      <c r="A239" s="58"/>
      <c r="B239" s="68" t="s">
        <v>8</v>
      </c>
      <c r="C239" s="68"/>
      <c r="D239" s="105">
        <f>D14</f>
        <v>0</v>
      </c>
      <c r="E239" s="105">
        <f>D243</f>
        <v>0</v>
      </c>
      <c r="F239" s="105">
        <f t="shared" ref="F239" si="2819">E243</f>
        <v>0</v>
      </c>
      <c r="G239" s="105">
        <f t="shared" ref="G239" si="2820">F243</f>
        <v>0</v>
      </c>
      <c r="H239" s="105">
        <f t="shared" ref="H239" si="2821">G243</f>
        <v>0</v>
      </c>
      <c r="I239" s="105">
        <f t="shared" ref="I239" si="2822">H243</f>
        <v>0</v>
      </c>
      <c r="J239" s="105">
        <f t="shared" ref="J239" si="2823">I243</f>
        <v>0</v>
      </c>
      <c r="K239" s="105">
        <f t="shared" ref="K239" si="2824">J243</f>
        <v>0</v>
      </c>
      <c r="L239" s="105">
        <f t="shared" ref="L239" si="2825">K243</f>
        <v>0</v>
      </c>
      <c r="M239" s="105">
        <f t="shared" ref="M239" si="2826">L243</f>
        <v>0</v>
      </c>
      <c r="N239" s="105">
        <f t="shared" ref="N239" si="2827">M243</f>
        <v>0</v>
      </c>
      <c r="O239" s="105">
        <f t="shared" ref="O239" si="2828">N243</f>
        <v>0</v>
      </c>
      <c r="P239" s="105">
        <f t="shared" ref="P239" si="2829">O243</f>
        <v>0</v>
      </c>
      <c r="Q239" s="105">
        <f t="shared" ref="Q239" si="2830">P243</f>
        <v>0</v>
      </c>
      <c r="R239" s="105">
        <f t="shared" ref="R239" si="2831">Q243</f>
        <v>0</v>
      </c>
      <c r="S239" s="105">
        <f t="shared" ref="S239" si="2832">R243</f>
        <v>0</v>
      </c>
      <c r="T239" s="105">
        <f t="shared" ref="T239" si="2833">S243</f>
        <v>0</v>
      </c>
      <c r="U239" s="105">
        <f t="shared" ref="U239" si="2834">T243</f>
        <v>0</v>
      </c>
      <c r="V239" s="105">
        <f t="shared" ref="V239" si="2835">U243</f>
        <v>0</v>
      </c>
      <c r="W239" s="105">
        <f t="shared" ref="W239" si="2836">V243</f>
        <v>0</v>
      </c>
      <c r="X239" s="105">
        <f t="shared" ref="X239" si="2837">W243</f>
        <v>0</v>
      </c>
      <c r="Y239" s="105">
        <f t="shared" ref="Y239" si="2838">X243</f>
        <v>0</v>
      </c>
      <c r="Z239" s="105">
        <f t="shared" ref="Z239" si="2839">Y243</f>
        <v>0</v>
      </c>
      <c r="AA239" s="105">
        <f t="shared" ref="AA239" si="2840">Z243</f>
        <v>0</v>
      </c>
      <c r="AB239" s="105">
        <f t="shared" ref="AB239" si="2841">AA243</f>
        <v>0</v>
      </c>
      <c r="AC239" s="105">
        <f t="shared" ref="AC239" si="2842">AB243</f>
        <v>0</v>
      </c>
      <c r="AD239" s="105">
        <f t="shared" ref="AD239" si="2843">AC243</f>
        <v>0</v>
      </c>
      <c r="AE239" s="105">
        <f t="shared" ref="AE239" si="2844">AD243</f>
        <v>0</v>
      </c>
      <c r="AF239" s="105">
        <f t="shared" ref="AF239" si="2845">AE243</f>
        <v>0</v>
      </c>
      <c r="AG239" s="105">
        <f t="shared" ref="AG239" si="2846">AF243</f>
        <v>0</v>
      </c>
      <c r="AH239" s="105">
        <f t="shared" ref="AH239" si="2847">AG243</f>
        <v>0</v>
      </c>
      <c r="AI239" s="105">
        <f t="shared" ref="AI239" si="2848">AH243</f>
        <v>0</v>
      </c>
      <c r="AJ239" s="105">
        <f t="shared" ref="AJ239" si="2849">AI243</f>
        <v>0</v>
      </c>
      <c r="AK239" s="105">
        <f t="shared" ref="AK239" si="2850">AJ243</f>
        <v>0</v>
      </c>
      <c r="AL239" s="105">
        <f t="shared" ref="AL239" si="2851">AK243</f>
        <v>0</v>
      </c>
      <c r="AM239" s="105">
        <f t="shared" ref="AM239" si="2852">AL243</f>
        <v>0</v>
      </c>
      <c r="AN239" s="105">
        <f t="shared" ref="AN239" si="2853">AM243</f>
        <v>0</v>
      </c>
      <c r="AO239" s="105">
        <f t="shared" ref="AO239" si="2854">AN243</f>
        <v>0</v>
      </c>
      <c r="AP239" s="105">
        <f t="shared" ref="AP239" si="2855">AO243</f>
        <v>0</v>
      </c>
      <c r="AQ239" s="105">
        <f t="shared" ref="AQ239" si="2856">AP243</f>
        <v>0</v>
      </c>
      <c r="AR239" s="105">
        <f t="shared" ref="AR239" si="2857">AQ243</f>
        <v>0</v>
      </c>
      <c r="AS239" s="105">
        <f t="shared" ref="AS239" si="2858">AR243</f>
        <v>0</v>
      </c>
      <c r="AT239" s="105">
        <f t="shared" ref="AT239" si="2859">AS243</f>
        <v>0</v>
      </c>
      <c r="AU239" s="105">
        <f t="shared" ref="AU239" si="2860">AT243</f>
        <v>0</v>
      </c>
      <c r="AV239" s="105">
        <f t="shared" ref="AV239" si="2861">AU243</f>
        <v>0</v>
      </c>
      <c r="AW239" s="105">
        <f t="shared" ref="AW239" si="2862">AV243</f>
        <v>0</v>
      </c>
      <c r="AX239" s="105">
        <f t="shared" ref="AX239" si="2863">AW243</f>
        <v>0</v>
      </c>
      <c r="AY239" s="105">
        <f t="shared" ref="AY239" si="2864">AX243</f>
        <v>0</v>
      </c>
      <c r="AZ239" s="105">
        <f t="shared" ref="AZ239" si="2865">AY243</f>
        <v>0</v>
      </c>
      <c r="BA239" s="105">
        <f t="shared" ref="BA239" si="2866">AZ243</f>
        <v>0</v>
      </c>
      <c r="BB239" s="105">
        <f t="shared" ref="BB239" si="2867">BA243</f>
        <v>0</v>
      </c>
      <c r="BC239" s="105">
        <f t="shared" ref="BC239" si="2868">BB243</f>
        <v>0</v>
      </c>
      <c r="BD239" s="105">
        <f t="shared" ref="BD239" si="2869">BC243</f>
        <v>0</v>
      </c>
      <c r="BE239" s="105">
        <f t="shared" ref="BE239" si="2870">BD243</f>
        <v>0</v>
      </c>
      <c r="BF239" s="105">
        <f t="shared" ref="BF239" si="2871">BE243</f>
        <v>0</v>
      </c>
      <c r="BG239" s="105">
        <f t="shared" ref="BG239" si="2872">BF243</f>
        <v>0</v>
      </c>
      <c r="BH239" s="105">
        <f t="shared" ref="BH239" si="2873">BG243</f>
        <v>0</v>
      </c>
      <c r="BI239" s="105">
        <f t="shared" ref="BI239" si="2874">BH243</f>
        <v>0</v>
      </c>
      <c r="BJ239" s="105">
        <f t="shared" ref="BJ239" si="2875">BI243</f>
        <v>0</v>
      </c>
      <c r="BK239" s="105">
        <f t="shared" ref="BK239" si="2876">BJ243</f>
        <v>0</v>
      </c>
      <c r="BL239" s="105">
        <f t="shared" ref="BL239" si="2877">BK243</f>
        <v>0</v>
      </c>
      <c r="BM239" s="105">
        <f t="shared" ref="BM239" si="2878">BL243</f>
        <v>0</v>
      </c>
      <c r="BN239" s="105">
        <f t="shared" ref="BN239" si="2879">BM243</f>
        <v>0</v>
      </c>
      <c r="BO239" s="105">
        <f t="shared" ref="BO239" si="2880">BN243</f>
        <v>0</v>
      </c>
      <c r="BP239" s="105">
        <f t="shared" ref="BP239" si="2881">BO243</f>
        <v>0</v>
      </c>
      <c r="BQ239" s="105">
        <f t="shared" ref="BQ239" si="2882">BP243</f>
        <v>0</v>
      </c>
      <c r="BR239" s="105">
        <f t="shared" ref="BR239" si="2883">BQ243</f>
        <v>0</v>
      </c>
      <c r="BS239" s="105">
        <f t="shared" ref="BS239" si="2884">BR243</f>
        <v>0</v>
      </c>
      <c r="BT239" s="105">
        <f t="shared" ref="BT239" si="2885">BS243</f>
        <v>0</v>
      </c>
      <c r="BU239" s="105">
        <f t="shared" ref="BU239" si="2886">BT243</f>
        <v>0</v>
      </c>
      <c r="BV239" s="105">
        <f t="shared" ref="BV239" si="2887">BU243</f>
        <v>0</v>
      </c>
      <c r="BW239" s="105">
        <f t="shared" ref="BW239" si="2888">BV243</f>
        <v>0</v>
      </c>
      <c r="BX239" s="105">
        <f t="shared" ref="BX239" si="2889">BW243</f>
        <v>0</v>
      </c>
      <c r="BY239" s="105">
        <f t="shared" ref="BY239" si="2890">BX243</f>
        <v>0</v>
      </c>
      <c r="BZ239" s="105">
        <f t="shared" ref="BZ239" si="2891">BY243</f>
        <v>0</v>
      </c>
      <c r="CA239" s="105">
        <f t="shared" ref="CA239" si="2892">BZ243</f>
        <v>0</v>
      </c>
      <c r="CB239" s="105">
        <f t="shared" ref="CB239" si="2893">CA243</f>
        <v>0</v>
      </c>
      <c r="CC239" s="105">
        <f t="shared" ref="CC239" si="2894">CB243</f>
        <v>0</v>
      </c>
      <c r="CD239" s="105">
        <f t="shared" ref="CD239" si="2895">CC243</f>
        <v>0</v>
      </c>
      <c r="CE239" s="105">
        <f t="shared" ref="CE239" si="2896">CD243</f>
        <v>0</v>
      </c>
      <c r="CF239" s="105">
        <f t="shared" ref="CF239" si="2897">CE243</f>
        <v>0</v>
      </c>
      <c r="CG239" s="105">
        <f t="shared" ref="CG239" si="2898">CF243</f>
        <v>0</v>
      </c>
      <c r="CH239" s="105">
        <f t="shared" ref="CH239" si="2899">CG243</f>
        <v>0</v>
      </c>
      <c r="CI239" s="105">
        <f t="shared" ref="CI239" si="2900">CH243</f>
        <v>0</v>
      </c>
      <c r="CJ239" s="105">
        <f t="shared" ref="CJ239" si="2901">CI243</f>
        <v>0</v>
      </c>
      <c r="CK239" s="105">
        <f t="shared" ref="CK239" si="2902">CJ243</f>
        <v>0</v>
      </c>
      <c r="CL239" s="105">
        <f t="shared" ref="CL239" si="2903">CK243</f>
        <v>0</v>
      </c>
      <c r="CM239" s="105">
        <f t="shared" ref="CM239" si="2904">CL243</f>
        <v>0</v>
      </c>
      <c r="CN239" s="105">
        <f t="shared" ref="CN239" si="2905">CM243</f>
        <v>0</v>
      </c>
      <c r="CO239" s="105">
        <f t="shared" ref="CO239" si="2906">CN243</f>
        <v>0</v>
      </c>
      <c r="CP239" s="105">
        <f t="shared" ref="CP239" si="2907">CO243</f>
        <v>0</v>
      </c>
      <c r="CQ239" s="105">
        <f t="shared" ref="CQ239" si="2908">CP243</f>
        <v>0</v>
      </c>
      <c r="CR239" s="105">
        <f t="shared" ref="CR239" si="2909">CQ243</f>
        <v>0</v>
      </c>
      <c r="CS239" s="105">
        <f t="shared" ref="CS239" si="2910">CR243</f>
        <v>0</v>
      </c>
      <c r="CT239" s="105">
        <f t="shared" ref="CT239" si="2911">CS243</f>
        <v>0</v>
      </c>
      <c r="CU239" s="105">
        <f t="shared" ref="CU239" si="2912">CT243</f>
        <v>0</v>
      </c>
      <c r="CV239" s="105">
        <f t="shared" ref="CV239" si="2913">CU243</f>
        <v>0</v>
      </c>
      <c r="CW239" s="105">
        <f t="shared" ref="CW239" si="2914">CV243</f>
        <v>0</v>
      </c>
      <c r="CX239" s="105">
        <f t="shared" ref="CX239" si="2915">CW243</f>
        <v>0</v>
      </c>
      <c r="CY239" s="105">
        <f t="shared" ref="CY239" si="2916">CX243</f>
        <v>0</v>
      </c>
      <c r="CZ239" s="105">
        <f t="shared" ref="CZ239" si="2917">CY243</f>
        <v>0</v>
      </c>
      <c r="DA239" s="105">
        <f t="shared" ref="DA239" si="2918">CZ243</f>
        <v>0</v>
      </c>
      <c r="DB239" s="105">
        <f t="shared" ref="DB239" si="2919">DA243</f>
        <v>0</v>
      </c>
      <c r="DC239" s="105">
        <f t="shared" ref="DC239" si="2920">DB243</f>
        <v>0</v>
      </c>
      <c r="DD239" s="105">
        <f t="shared" ref="DD239" si="2921">DC243</f>
        <v>0</v>
      </c>
      <c r="DE239" s="105">
        <f t="shared" ref="DE239" si="2922">DD243</f>
        <v>0</v>
      </c>
      <c r="DF239" s="105">
        <f t="shared" ref="DF239" si="2923">DE243</f>
        <v>0</v>
      </c>
      <c r="DG239" s="105">
        <f t="shared" ref="DG239" si="2924">DF243</f>
        <v>0</v>
      </c>
      <c r="DH239" s="105">
        <f t="shared" ref="DH239" si="2925">DG243</f>
        <v>0</v>
      </c>
      <c r="DI239" s="105">
        <f t="shared" ref="DI239" si="2926">DH243</f>
        <v>0</v>
      </c>
      <c r="DJ239" s="105">
        <f t="shared" ref="DJ239" si="2927">DI243</f>
        <v>0</v>
      </c>
      <c r="DK239" s="105">
        <f t="shared" ref="DK239" si="2928">DJ243</f>
        <v>0</v>
      </c>
      <c r="DL239" s="105">
        <f t="shared" ref="DL239" si="2929">DK243</f>
        <v>0</v>
      </c>
      <c r="DM239" s="105">
        <f t="shared" ref="DM239" si="2930">DL243</f>
        <v>0</v>
      </c>
      <c r="DN239" s="105">
        <f t="shared" ref="DN239" si="2931">DM243</f>
        <v>0</v>
      </c>
      <c r="DO239" s="105">
        <f t="shared" ref="DO239" si="2932">DN243</f>
        <v>0</v>
      </c>
      <c r="DP239" s="105">
        <f t="shared" ref="DP239" si="2933">DO243</f>
        <v>0</v>
      </c>
      <c r="DQ239" s="105">
        <f t="shared" ref="DQ239" si="2934">DP243</f>
        <v>0</v>
      </c>
      <c r="DR239" s="105">
        <f t="shared" ref="DR239" si="2935">DQ243</f>
        <v>0</v>
      </c>
      <c r="DS239" s="105">
        <f t="shared" ref="DS239" si="2936">DR243</f>
        <v>0</v>
      </c>
      <c r="DT239" s="105">
        <f t="shared" ref="DT239" si="2937">DS243</f>
        <v>0</v>
      </c>
      <c r="DU239" s="19"/>
    </row>
    <row r="240" spans="1:125" s="4" customFormat="1" x14ac:dyDescent="0.25">
      <c r="A240" s="58"/>
      <c r="B240" s="68" t="s">
        <v>149</v>
      </c>
      <c r="C240" s="101">
        <f>SUM(D240:DS240)</f>
        <v>0</v>
      </c>
      <c r="D240" s="105">
        <f>IF(D239&gt;0,$F$14,0)</f>
        <v>0</v>
      </c>
      <c r="E240" s="105">
        <f t="shared" ref="E240:BP240" si="2938">IF(E239&gt;0,$F$14,0)</f>
        <v>0</v>
      </c>
      <c r="F240" s="105">
        <f t="shared" si="2938"/>
        <v>0</v>
      </c>
      <c r="G240" s="105">
        <f t="shared" si="2938"/>
        <v>0</v>
      </c>
      <c r="H240" s="105">
        <f t="shared" si="2938"/>
        <v>0</v>
      </c>
      <c r="I240" s="105">
        <f t="shared" si="2938"/>
        <v>0</v>
      </c>
      <c r="J240" s="105">
        <f t="shared" si="2938"/>
        <v>0</v>
      </c>
      <c r="K240" s="105">
        <f t="shared" si="2938"/>
        <v>0</v>
      </c>
      <c r="L240" s="105">
        <f t="shared" si="2938"/>
        <v>0</v>
      </c>
      <c r="M240" s="105">
        <f t="shared" si="2938"/>
        <v>0</v>
      </c>
      <c r="N240" s="105">
        <f t="shared" si="2938"/>
        <v>0</v>
      </c>
      <c r="O240" s="105">
        <f t="shared" si="2938"/>
        <v>0</v>
      </c>
      <c r="P240" s="105">
        <f t="shared" si="2938"/>
        <v>0</v>
      </c>
      <c r="Q240" s="105">
        <f t="shared" si="2938"/>
        <v>0</v>
      </c>
      <c r="R240" s="105">
        <f t="shared" si="2938"/>
        <v>0</v>
      </c>
      <c r="S240" s="105">
        <f t="shared" si="2938"/>
        <v>0</v>
      </c>
      <c r="T240" s="105">
        <f t="shared" si="2938"/>
        <v>0</v>
      </c>
      <c r="U240" s="105">
        <f t="shared" si="2938"/>
        <v>0</v>
      </c>
      <c r="V240" s="105">
        <f t="shared" si="2938"/>
        <v>0</v>
      </c>
      <c r="W240" s="105">
        <f t="shared" si="2938"/>
        <v>0</v>
      </c>
      <c r="X240" s="105">
        <f t="shared" si="2938"/>
        <v>0</v>
      </c>
      <c r="Y240" s="105">
        <f t="shared" si="2938"/>
        <v>0</v>
      </c>
      <c r="Z240" s="105">
        <f t="shared" si="2938"/>
        <v>0</v>
      </c>
      <c r="AA240" s="105">
        <f t="shared" si="2938"/>
        <v>0</v>
      </c>
      <c r="AB240" s="105">
        <f t="shared" si="2938"/>
        <v>0</v>
      </c>
      <c r="AC240" s="105">
        <f t="shared" si="2938"/>
        <v>0</v>
      </c>
      <c r="AD240" s="105">
        <f t="shared" si="2938"/>
        <v>0</v>
      </c>
      <c r="AE240" s="105">
        <f t="shared" si="2938"/>
        <v>0</v>
      </c>
      <c r="AF240" s="105">
        <f t="shared" si="2938"/>
        <v>0</v>
      </c>
      <c r="AG240" s="105">
        <f t="shared" si="2938"/>
        <v>0</v>
      </c>
      <c r="AH240" s="105">
        <f t="shared" si="2938"/>
        <v>0</v>
      </c>
      <c r="AI240" s="105">
        <f t="shared" si="2938"/>
        <v>0</v>
      </c>
      <c r="AJ240" s="105">
        <f t="shared" si="2938"/>
        <v>0</v>
      </c>
      <c r="AK240" s="105">
        <f t="shared" si="2938"/>
        <v>0</v>
      </c>
      <c r="AL240" s="105">
        <f t="shared" si="2938"/>
        <v>0</v>
      </c>
      <c r="AM240" s="105">
        <f t="shared" si="2938"/>
        <v>0</v>
      </c>
      <c r="AN240" s="105">
        <f t="shared" si="2938"/>
        <v>0</v>
      </c>
      <c r="AO240" s="105">
        <f t="shared" si="2938"/>
        <v>0</v>
      </c>
      <c r="AP240" s="105">
        <f t="shared" si="2938"/>
        <v>0</v>
      </c>
      <c r="AQ240" s="105">
        <f t="shared" si="2938"/>
        <v>0</v>
      </c>
      <c r="AR240" s="105">
        <f t="shared" si="2938"/>
        <v>0</v>
      </c>
      <c r="AS240" s="105">
        <f t="shared" si="2938"/>
        <v>0</v>
      </c>
      <c r="AT240" s="105">
        <f t="shared" si="2938"/>
        <v>0</v>
      </c>
      <c r="AU240" s="105">
        <f t="shared" si="2938"/>
        <v>0</v>
      </c>
      <c r="AV240" s="105">
        <f t="shared" si="2938"/>
        <v>0</v>
      </c>
      <c r="AW240" s="105">
        <f t="shared" si="2938"/>
        <v>0</v>
      </c>
      <c r="AX240" s="105">
        <f t="shared" si="2938"/>
        <v>0</v>
      </c>
      <c r="AY240" s="105">
        <f t="shared" si="2938"/>
        <v>0</v>
      </c>
      <c r="AZ240" s="105">
        <f t="shared" si="2938"/>
        <v>0</v>
      </c>
      <c r="BA240" s="105">
        <f t="shared" si="2938"/>
        <v>0</v>
      </c>
      <c r="BB240" s="105">
        <f t="shared" si="2938"/>
        <v>0</v>
      </c>
      <c r="BC240" s="105">
        <f t="shared" si="2938"/>
        <v>0</v>
      </c>
      <c r="BD240" s="105">
        <f t="shared" si="2938"/>
        <v>0</v>
      </c>
      <c r="BE240" s="105">
        <f t="shared" si="2938"/>
        <v>0</v>
      </c>
      <c r="BF240" s="105">
        <f t="shared" si="2938"/>
        <v>0</v>
      </c>
      <c r="BG240" s="105">
        <f t="shared" si="2938"/>
        <v>0</v>
      </c>
      <c r="BH240" s="105">
        <f t="shared" si="2938"/>
        <v>0</v>
      </c>
      <c r="BI240" s="105">
        <f t="shared" si="2938"/>
        <v>0</v>
      </c>
      <c r="BJ240" s="105">
        <f t="shared" si="2938"/>
        <v>0</v>
      </c>
      <c r="BK240" s="105">
        <f t="shared" si="2938"/>
        <v>0</v>
      </c>
      <c r="BL240" s="105">
        <f t="shared" si="2938"/>
        <v>0</v>
      </c>
      <c r="BM240" s="105">
        <f t="shared" si="2938"/>
        <v>0</v>
      </c>
      <c r="BN240" s="105">
        <f t="shared" si="2938"/>
        <v>0</v>
      </c>
      <c r="BO240" s="105">
        <f t="shared" si="2938"/>
        <v>0</v>
      </c>
      <c r="BP240" s="105">
        <f t="shared" si="2938"/>
        <v>0</v>
      </c>
      <c r="BQ240" s="105">
        <f t="shared" ref="BQ240:DT240" si="2939">IF(BQ239&gt;0,$F$14,0)</f>
        <v>0</v>
      </c>
      <c r="BR240" s="105">
        <f t="shared" si="2939"/>
        <v>0</v>
      </c>
      <c r="BS240" s="105">
        <f t="shared" si="2939"/>
        <v>0</v>
      </c>
      <c r="BT240" s="105">
        <f t="shared" si="2939"/>
        <v>0</v>
      </c>
      <c r="BU240" s="105">
        <f t="shared" si="2939"/>
        <v>0</v>
      </c>
      <c r="BV240" s="105">
        <f t="shared" si="2939"/>
        <v>0</v>
      </c>
      <c r="BW240" s="105">
        <f t="shared" si="2939"/>
        <v>0</v>
      </c>
      <c r="BX240" s="105">
        <f t="shared" si="2939"/>
        <v>0</v>
      </c>
      <c r="BY240" s="105">
        <f t="shared" si="2939"/>
        <v>0</v>
      </c>
      <c r="BZ240" s="105">
        <f t="shared" si="2939"/>
        <v>0</v>
      </c>
      <c r="CA240" s="105">
        <f t="shared" si="2939"/>
        <v>0</v>
      </c>
      <c r="CB240" s="105">
        <f t="shared" si="2939"/>
        <v>0</v>
      </c>
      <c r="CC240" s="105">
        <f t="shared" si="2939"/>
        <v>0</v>
      </c>
      <c r="CD240" s="105">
        <f t="shared" si="2939"/>
        <v>0</v>
      </c>
      <c r="CE240" s="105">
        <f t="shared" si="2939"/>
        <v>0</v>
      </c>
      <c r="CF240" s="105">
        <f t="shared" si="2939"/>
        <v>0</v>
      </c>
      <c r="CG240" s="105">
        <f t="shared" si="2939"/>
        <v>0</v>
      </c>
      <c r="CH240" s="105">
        <f t="shared" si="2939"/>
        <v>0</v>
      </c>
      <c r="CI240" s="105">
        <f t="shared" si="2939"/>
        <v>0</v>
      </c>
      <c r="CJ240" s="105">
        <f t="shared" si="2939"/>
        <v>0</v>
      </c>
      <c r="CK240" s="105">
        <f t="shared" si="2939"/>
        <v>0</v>
      </c>
      <c r="CL240" s="105">
        <f t="shared" si="2939"/>
        <v>0</v>
      </c>
      <c r="CM240" s="105">
        <f t="shared" si="2939"/>
        <v>0</v>
      </c>
      <c r="CN240" s="105">
        <f t="shared" si="2939"/>
        <v>0</v>
      </c>
      <c r="CO240" s="105">
        <f t="shared" si="2939"/>
        <v>0</v>
      </c>
      <c r="CP240" s="105">
        <f t="shared" si="2939"/>
        <v>0</v>
      </c>
      <c r="CQ240" s="105">
        <f t="shared" si="2939"/>
        <v>0</v>
      </c>
      <c r="CR240" s="105">
        <f t="shared" si="2939"/>
        <v>0</v>
      </c>
      <c r="CS240" s="105">
        <f t="shared" si="2939"/>
        <v>0</v>
      </c>
      <c r="CT240" s="105">
        <f t="shared" si="2939"/>
        <v>0</v>
      </c>
      <c r="CU240" s="105">
        <f t="shared" si="2939"/>
        <v>0</v>
      </c>
      <c r="CV240" s="105">
        <f t="shared" si="2939"/>
        <v>0</v>
      </c>
      <c r="CW240" s="105">
        <f t="shared" si="2939"/>
        <v>0</v>
      </c>
      <c r="CX240" s="105">
        <f t="shared" si="2939"/>
        <v>0</v>
      </c>
      <c r="CY240" s="105">
        <f t="shared" si="2939"/>
        <v>0</v>
      </c>
      <c r="CZ240" s="105">
        <f t="shared" si="2939"/>
        <v>0</v>
      </c>
      <c r="DA240" s="105">
        <f t="shared" si="2939"/>
        <v>0</v>
      </c>
      <c r="DB240" s="105">
        <f t="shared" si="2939"/>
        <v>0</v>
      </c>
      <c r="DC240" s="105">
        <f t="shared" si="2939"/>
        <v>0</v>
      </c>
      <c r="DD240" s="105">
        <f t="shared" si="2939"/>
        <v>0</v>
      </c>
      <c r="DE240" s="105">
        <f t="shared" si="2939"/>
        <v>0</v>
      </c>
      <c r="DF240" s="105">
        <f t="shared" si="2939"/>
        <v>0</v>
      </c>
      <c r="DG240" s="105">
        <f t="shared" si="2939"/>
        <v>0</v>
      </c>
      <c r="DH240" s="105">
        <f t="shared" si="2939"/>
        <v>0</v>
      </c>
      <c r="DI240" s="105">
        <f t="shared" si="2939"/>
        <v>0</v>
      </c>
      <c r="DJ240" s="105">
        <f t="shared" si="2939"/>
        <v>0</v>
      </c>
      <c r="DK240" s="105">
        <f t="shared" si="2939"/>
        <v>0</v>
      </c>
      <c r="DL240" s="105">
        <f t="shared" si="2939"/>
        <v>0</v>
      </c>
      <c r="DM240" s="105">
        <f t="shared" si="2939"/>
        <v>0</v>
      </c>
      <c r="DN240" s="105">
        <f t="shared" si="2939"/>
        <v>0</v>
      </c>
      <c r="DO240" s="105">
        <f t="shared" si="2939"/>
        <v>0</v>
      </c>
      <c r="DP240" s="105">
        <f t="shared" si="2939"/>
        <v>0</v>
      </c>
      <c r="DQ240" s="105">
        <f t="shared" si="2939"/>
        <v>0</v>
      </c>
      <c r="DR240" s="105">
        <f t="shared" si="2939"/>
        <v>0</v>
      </c>
      <c r="DS240" s="105">
        <f t="shared" si="2939"/>
        <v>0</v>
      </c>
      <c r="DT240" s="105">
        <f t="shared" si="2939"/>
        <v>0</v>
      </c>
      <c r="DU240" s="19"/>
    </row>
    <row r="241" spans="1:125" s="4" customFormat="1" x14ac:dyDescent="0.25">
      <c r="A241" s="58"/>
      <c r="B241" s="68" t="s">
        <v>9</v>
      </c>
      <c r="C241" s="102">
        <f>SUM(D241:DS241)</f>
        <v>0</v>
      </c>
      <c r="D241" s="105">
        <f>D239*($G$14/12)</f>
        <v>0</v>
      </c>
      <c r="E241" s="105">
        <f t="shared" ref="E241:BP241" si="2940">E239*($G$14/12)</f>
        <v>0</v>
      </c>
      <c r="F241" s="105">
        <f t="shared" si="2940"/>
        <v>0</v>
      </c>
      <c r="G241" s="105">
        <f t="shared" si="2940"/>
        <v>0</v>
      </c>
      <c r="H241" s="105">
        <f t="shared" si="2940"/>
        <v>0</v>
      </c>
      <c r="I241" s="105">
        <f t="shared" si="2940"/>
        <v>0</v>
      </c>
      <c r="J241" s="105">
        <f t="shared" si="2940"/>
        <v>0</v>
      </c>
      <c r="K241" s="105">
        <f t="shared" si="2940"/>
        <v>0</v>
      </c>
      <c r="L241" s="105">
        <f t="shared" si="2940"/>
        <v>0</v>
      </c>
      <c r="M241" s="105">
        <f t="shared" si="2940"/>
        <v>0</v>
      </c>
      <c r="N241" s="105">
        <f t="shared" si="2940"/>
        <v>0</v>
      </c>
      <c r="O241" s="105">
        <f t="shared" si="2940"/>
        <v>0</v>
      </c>
      <c r="P241" s="105">
        <f t="shared" si="2940"/>
        <v>0</v>
      </c>
      <c r="Q241" s="105">
        <f t="shared" si="2940"/>
        <v>0</v>
      </c>
      <c r="R241" s="105">
        <f t="shared" si="2940"/>
        <v>0</v>
      </c>
      <c r="S241" s="105">
        <f t="shared" si="2940"/>
        <v>0</v>
      </c>
      <c r="T241" s="105">
        <f t="shared" si="2940"/>
        <v>0</v>
      </c>
      <c r="U241" s="105">
        <f t="shared" si="2940"/>
        <v>0</v>
      </c>
      <c r="V241" s="105">
        <f t="shared" si="2940"/>
        <v>0</v>
      </c>
      <c r="W241" s="105">
        <f t="shared" si="2940"/>
        <v>0</v>
      </c>
      <c r="X241" s="105">
        <f t="shared" si="2940"/>
        <v>0</v>
      </c>
      <c r="Y241" s="105">
        <f t="shared" si="2940"/>
        <v>0</v>
      </c>
      <c r="Z241" s="105">
        <f t="shared" si="2940"/>
        <v>0</v>
      </c>
      <c r="AA241" s="105">
        <f t="shared" si="2940"/>
        <v>0</v>
      </c>
      <c r="AB241" s="105">
        <f t="shared" si="2940"/>
        <v>0</v>
      </c>
      <c r="AC241" s="105">
        <f t="shared" si="2940"/>
        <v>0</v>
      </c>
      <c r="AD241" s="105">
        <f t="shared" si="2940"/>
        <v>0</v>
      </c>
      <c r="AE241" s="105">
        <f t="shared" si="2940"/>
        <v>0</v>
      </c>
      <c r="AF241" s="105">
        <f t="shared" si="2940"/>
        <v>0</v>
      </c>
      <c r="AG241" s="105">
        <f t="shared" si="2940"/>
        <v>0</v>
      </c>
      <c r="AH241" s="105">
        <f t="shared" si="2940"/>
        <v>0</v>
      </c>
      <c r="AI241" s="105">
        <f t="shared" si="2940"/>
        <v>0</v>
      </c>
      <c r="AJ241" s="105">
        <f t="shared" si="2940"/>
        <v>0</v>
      </c>
      <c r="AK241" s="105">
        <f t="shared" si="2940"/>
        <v>0</v>
      </c>
      <c r="AL241" s="105">
        <f t="shared" si="2940"/>
        <v>0</v>
      </c>
      <c r="AM241" s="105">
        <f t="shared" si="2940"/>
        <v>0</v>
      </c>
      <c r="AN241" s="105">
        <f t="shared" si="2940"/>
        <v>0</v>
      </c>
      <c r="AO241" s="105">
        <f t="shared" si="2940"/>
        <v>0</v>
      </c>
      <c r="AP241" s="105">
        <f t="shared" si="2940"/>
        <v>0</v>
      </c>
      <c r="AQ241" s="105">
        <f t="shared" si="2940"/>
        <v>0</v>
      </c>
      <c r="AR241" s="105">
        <f t="shared" si="2940"/>
        <v>0</v>
      </c>
      <c r="AS241" s="105">
        <f t="shared" si="2940"/>
        <v>0</v>
      </c>
      <c r="AT241" s="105">
        <f t="shared" si="2940"/>
        <v>0</v>
      </c>
      <c r="AU241" s="105">
        <f t="shared" si="2940"/>
        <v>0</v>
      </c>
      <c r="AV241" s="105">
        <f t="shared" si="2940"/>
        <v>0</v>
      </c>
      <c r="AW241" s="105">
        <f t="shared" si="2940"/>
        <v>0</v>
      </c>
      <c r="AX241" s="105">
        <f t="shared" si="2940"/>
        <v>0</v>
      </c>
      <c r="AY241" s="105">
        <f t="shared" si="2940"/>
        <v>0</v>
      </c>
      <c r="AZ241" s="105">
        <f t="shared" si="2940"/>
        <v>0</v>
      </c>
      <c r="BA241" s="105">
        <f t="shared" si="2940"/>
        <v>0</v>
      </c>
      <c r="BB241" s="105">
        <f t="shared" si="2940"/>
        <v>0</v>
      </c>
      <c r="BC241" s="105">
        <f t="shared" si="2940"/>
        <v>0</v>
      </c>
      <c r="BD241" s="105">
        <f t="shared" si="2940"/>
        <v>0</v>
      </c>
      <c r="BE241" s="105">
        <f t="shared" si="2940"/>
        <v>0</v>
      </c>
      <c r="BF241" s="105">
        <f t="shared" si="2940"/>
        <v>0</v>
      </c>
      <c r="BG241" s="105">
        <f t="shared" si="2940"/>
        <v>0</v>
      </c>
      <c r="BH241" s="105">
        <f t="shared" si="2940"/>
        <v>0</v>
      </c>
      <c r="BI241" s="105">
        <f t="shared" si="2940"/>
        <v>0</v>
      </c>
      <c r="BJ241" s="105">
        <f t="shared" si="2940"/>
        <v>0</v>
      </c>
      <c r="BK241" s="105">
        <f t="shared" si="2940"/>
        <v>0</v>
      </c>
      <c r="BL241" s="105">
        <f t="shared" si="2940"/>
        <v>0</v>
      </c>
      <c r="BM241" s="105">
        <f t="shared" si="2940"/>
        <v>0</v>
      </c>
      <c r="BN241" s="105">
        <f t="shared" si="2940"/>
        <v>0</v>
      </c>
      <c r="BO241" s="105">
        <f t="shared" si="2940"/>
        <v>0</v>
      </c>
      <c r="BP241" s="105">
        <f t="shared" si="2940"/>
        <v>0</v>
      </c>
      <c r="BQ241" s="105">
        <f t="shared" ref="BQ241:DT241" si="2941">BQ239*($G$14/12)</f>
        <v>0</v>
      </c>
      <c r="BR241" s="105">
        <f t="shared" si="2941"/>
        <v>0</v>
      </c>
      <c r="BS241" s="105">
        <f t="shared" si="2941"/>
        <v>0</v>
      </c>
      <c r="BT241" s="105">
        <f t="shared" si="2941"/>
        <v>0</v>
      </c>
      <c r="BU241" s="105">
        <f t="shared" si="2941"/>
        <v>0</v>
      </c>
      <c r="BV241" s="105">
        <f t="shared" si="2941"/>
        <v>0</v>
      </c>
      <c r="BW241" s="105">
        <f t="shared" si="2941"/>
        <v>0</v>
      </c>
      <c r="BX241" s="105">
        <f t="shared" si="2941"/>
        <v>0</v>
      </c>
      <c r="BY241" s="105">
        <f t="shared" si="2941"/>
        <v>0</v>
      </c>
      <c r="BZ241" s="105">
        <f t="shared" si="2941"/>
        <v>0</v>
      </c>
      <c r="CA241" s="105">
        <f t="shared" si="2941"/>
        <v>0</v>
      </c>
      <c r="CB241" s="105">
        <f t="shared" si="2941"/>
        <v>0</v>
      </c>
      <c r="CC241" s="105">
        <f t="shared" si="2941"/>
        <v>0</v>
      </c>
      <c r="CD241" s="105">
        <f t="shared" si="2941"/>
        <v>0</v>
      </c>
      <c r="CE241" s="105">
        <f t="shared" si="2941"/>
        <v>0</v>
      </c>
      <c r="CF241" s="105">
        <f t="shared" si="2941"/>
        <v>0</v>
      </c>
      <c r="CG241" s="105">
        <f t="shared" si="2941"/>
        <v>0</v>
      </c>
      <c r="CH241" s="105">
        <f t="shared" si="2941"/>
        <v>0</v>
      </c>
      <c r="CI241" s="105">
        <f t="shared" si="2941"/>
        <v>0</v>
      </c>
      <c r="CJ241" s="105">
        <f t="shared" si="2941"/>
        <v>0</v>
      </c>
      <c r="CK241" s="105">
        <f t="shared" si="2941"/>
        <v>0</v>
      </c>
      <c r="CL241" s="105">
        <f t="shared" si="2941"/>
        <v>0</v>
      </c>
      <c r="CM241" s="105">
        <f t="shared" si="2941"/>
        <v>0</v>
      </c>
      <c r="CN241" s="105">
        <f t="shared" si="2941"/>
        <v>0</v>
      </c>
      <c r="CO241" s="105">
        <f t="shared" si="2941"/>
        <v>0</v>
      </c>
      <c r="CP241" s="105">
        <f t="shared" si="2941"/>
        <v>0</v>
      </c>
      <c r="CQ241" s="105">
        <f t="shared" si="2941"/>
        <v>0</v>
      </c>
      <c r="CR241" s="105">
        <f t="shared" si="2941"/>
        <v>0</v>
      </c>
      <c r="CS241" s="105">
        <f t="shared" si="2941"/>
        <v>0</v>
      </c>
      <c r="CT241" s="105">
        <f t="shared" si="2941"/>
        <v>0</v>
      </c>
      <c r="CU241" s="105">
        <f t="shared" si="2941"/>
        <v>0</v>
      </c>
      <c r="CV241" s="105">
        <f t="shared" si="2941"/>
        <v>0</v>
      </c>
      <c r="CW241" s="105">
        <f t="shared" si="2941"/>
        <v>0</v>
      </c>
      <c r="CX241" s="105">
        <f t="shared" si="2941"/>
        <v>0</v>
      </c>
      <c r="CY241" s="105">
        <f t="shared" si="2941"/>
        <v>0</v>
      </c>
      <c r="CZ241" s="105">
        <f t="shared" si="2941"/>
        <v>0</v>
      </c>
      <c r="DA241" s="105">
        <f t="shared" si="2941"/>
        <v>0</v>
      </c>
      <c r="DB241" s="105">
        <f t="shared" si="2941"/>
        <v>0</v>
      </c>
      <c r="DC241" s="105">
        <f t="shared" si="2941"/>
        <v>0</v>
      </c>
      <c r="DD241" s="105">
        <f t="shared" si="2941"/>
        <v>0</v>
      </c>
      <c r="DE241" s="105">
        <f t="shared" si="2941"/>
        <v>0</v>
      </c>
      <c r="DF241" s="105">
        <f t="shared" si="2941"/>
        <v>0</v>
      </c>
      <c r="DG241" s="105">
        <f t="shared" si="2941"/>
        <v>0</v>
      </c>
      <c r="DH241" s="105">
        <f t="shared" si="2941"/>
        <v>0</v>
      </c>
      <c r="DI241" s="105">
        <f t="shared" si="2941"/>
        <v>0</v>
      </c>
      <c r="DJ241" s="105">
        <f t="shared" si="2941"/>
        <v>0</v>
      </c>
      <c r="DK241" s="105">
        <f t="shared" si="2941"/>
        <v>0</v>
      </c>
      <c r="DL241" s="105">
        <f t="shared" si="2941"/>
        <v>0</v>
      </c>
      <c r="DM241" s="105">
        <f t="shared" si="2941"/>
        <v>0</v>
      </c>
      <c r="DN241" s="105">
        <f t="shared" si="2941"/>
        <v>0</v>
      </c>
      <c r="DO241" s="105">
        <f t="shared" si="2941"/>
        <v>0</v>
      </c>
      <c r="DP241" s="105">
        <f t="shared" si="2941"/>
        <v>0</v>
      </c>
      <c r="DQ241" s="105">
        <f t="shared" si="2941"/>
        <v>0</v>
      </c>
      <c r="DR241" s="105">
        <f t="shared" si="2941"/>
        <v>0</v>
      </c>
      <c r="DS241" s="105">
        <f t="shared" si="2941"/>
        <v>0</v>
      </c>
      <c r="DT241" s="105">
        <f t="shared" si="2941"/>
        <v>0</v>
      </c>
      <c r="DU241" s="19"/>
    </row>
    <row r="242" spans="1:125" s="4" customFormat="1" x14ac:dyDescent="0.25">
      <c r="A242" s="58"/>
      <c r="B242" s="68" t="s">
        <v>10</v>
      </c>
      <c r="C242" s="103">
        <f>COUNTIF(D242:DT242,"&gt;1")</f>
        <v>0</v>
      </c>
      <c r="D242" s="105">
        <f>IF(D239+D240+D241&gt;$E$14,$E$14,IF(AND(D239+D240+D241&gt;0,D239+D240+D241&lt;$E$14),D239+D240+D241,0))</f>
        <v>0</v>
      </c>
      <c r="E242" s="105">
        <f t="shared" ref="E242:BP242" si="2942">IF(E239+E240+E241&gt;$E$14,$E$14,IF(AND(E239+E240+E241&gt;0,E239+E240+E241&lt;$E$14),E239+E240+E241,0))</f>
        <v>0</v>
      </c>
      <c r="F242" s="105">
        <f t="shared" si="2942"/>
        <v>0</v>
      </c>
      <c r="G242" s="105">
        <f t="shared" si="2942"/>
        <v>0</v>
      </c>
      <c r="H242" s="105">
        <f t="shared" si="2942"/>
        <v>0</v>
      </c>
      <c r="I242" s="105">
        <f t="shared" si="2942"/>
        <v>0</v>
      </c>
      <c r="J242" s="105">
        <f t="shared" si="2942"/>
        <v>0</v>
      </c>
      <c r="K242" s="105">
        <f t="shared" si="2942"/>
        <v>0</v>
      </c>
      <c r="L242" s="105">
        <f t="shared" si="2942"/>
        <v>0</v>
      </c>
      <c r="M242" s="105">
        <f t="shared" si="2942"/>
        <v>0</v>
      </c>
      <c r="N242" s="105">
        <f t="shared" si="2942"/>
        <v>0</v>
      </c>
      <c r="O242" s="105">
        <f t="shared" si="2942"/>
        <v>0</v>
      </c>
      <c r="P242" s="105">
        <f t="shared" si="2942"/>
        <v>0</v>
      </c>
      <c r="Q242" s="105">
        <f t="shared" si="2942"/>
        <v>0</v>
      </c>
      <c r="R242" s="105">
        <f t="shared" si="2942"/>
        <v>0</v>
      </c>
      <c r="S242" s="105">
        <f t="shared" si="2942"/>
        <v>0</v>
      </c>
      <c r="T242" s="105">
        <f t="shared" si="2942"/>
        <v>0</v>
      </c>
      <c r="U242" s="105">
        <f t="shared" si="2942"/>
        <v>0</v>
      </c>
      <c r="V242" s="105">
        <f t="shared" si="2942"/>
        <v>0</v>
      </c>
      <c r="W242" s="105">
        <f t="shared" si="2942"/>
        <v>0</v>
      </c>
      <c r="X242" s="105">
        <f t="shared" si="2942"/>
        <v>0</v>
      </c>
      <c r="Y242" s="105">
        <f t="shared" si="2942"/>
        <v>0</v>
      </c>
      <c r="Z242" s="105">
        <f t="shared" si="2942"/>
        <v>0</v>
      </c>
      <c r="AA242" s="105">
        <f t="shared" si="2942"/>
        <v>0</v>
      </c>
      <c r="AB242" s="105">
        <f t="shared" si="2942"/>
        <v>0</v>
      </c>
      <c r="AC242" s="105">
        <f t="shared" si="2942"/>
        <v>0</v>
      </c>
      <c r="AD242" s="105">
        <f t="shared" si="2942"/>
        <v>0</v>
      </c>
      <c r="AE242" s="105">
        <f t="shared" si="2942"/>
        <v>0</v>
      </c>
      <c r="AF242" s="105">
        <f t="shared" si="2942"/>
        <v>0</v>
      </c>
      <c r="AG242" s="105">
        <f t="shared" si="2942"/>
        <v>0</v>
      </c>
      <c r="AH242" s="105">
        <f t="shared" si="2942"/>
        <v>0</v>
      </c>
      <c r="AI242" s="105">
        <f t="shared" si="2942"/>
        <v>0</v>
      </c>
      <c r="AJ242" s="105">
        <f t="shared" si="2942"/>
        <v>0</v>
      </c>
      <c r="AK242" s="105">
        <f t="shared" si="2942"/>
        <v>0</v>
      </c>
      <c r="AL242" s="105">
        <f t="shared" si="2942"/>
        <v>0</v>
      </c>
      <c r="AM242" s="105">
        <f t="shared" si="2942"/>
        <v>0</v>
      </c>
      <c r="AN242" s="105">
        <f t="shared" si="2942"/>
        <v>0</v>
      </c>
      <c r="AO242" s="105">
        <f t="shared" si="2942"/>
        <v>0</v>
      </c>
      <c r="AP242" s="105">
        <f t="shared" si="2942"/>
        <v>0</v>
      </c>
      <c r="AQ242" s="105">
        <f t="shared" si="2942"/>
        <v>0</v>
      </c>
      <c r="AR242" s="105">
        <f t="shared" si="2942"/>
        <v>0</v>
      </c>
      <c r="AS242" s="105">
        <f t="shared" si="2942"/>
        <v>0</v>
      </c>
      <c r="AT242" s="105">
        <f t="shared" si="2942"/>
        <v>0</v>
      </c>
      <c r="AU242" s="105">
        <f t="shared" si="2942"/>
        <v>0</v>
      </c>
      <c r="AV242" s="105">
        <f t="shared" si="2942"/>
        <v>0</v>
      </c>
      <c r="AW242" s="105">
        <f t="shared" si="2942"/>
        <v>0</v>
      </c>
      <c r="AX242" s="105">
        <f t="shared" si="2942"/>
        <v>0</v>
      </c>
      <c r="AY242" s="105">
        <f t="shared" si="2942"/>
        <v>0</v>
      </c>
      <c r="AZ242" s="105">
        <f t="shared" si="2942"/>
        <v>0</v>
      </c>
      <c r="BA242" s="105">
        <f t="shared" si="2942"/>
        <v>0</v>
      </c>
      <c r="BB242" s="105">
        <f t="shared" si="2942"/>
        <v>0</v>
      </c>
      <c r="BC242" s="105">
        <f t="shared" si="2942"/>
        <v>0</v>
      </c>
      <c r="BD242" s="105">
        <f t="shared" si="2942"/>
        <v>0</v>
      </c>
      <c r="BE242" s="105">
        <f t="shared" si="2942"/>
        <v>0</v>
      </c>
      <c r="BF242" s="105">
        <f t="shared" si="2942"/>
        <v>0</v>
      </c>
      <c r="BG242" s="105">
        <f t="shared" si="2942"/>
        <v>0</v>
      </c>
      <c r="BH242" s="105">
        <f t="shared" si="2942"/>
        <v>0</v>
      </c>
      <c r="BI242" s="105">
        <f t="shared" si="2942"/>
        <v>0</v>
      </c>
      <c r="BJ242" s="105">
        <f t="shared" si="2942"/>
        <v>0</v>
      </c>
      <c r="BK242" s="105">
        <f t="shared" si="2942"/>
        <v>0</v>
      </c>
      <c r="BL242" s="105">
        <f t="shared" si="2942"/>
        <v>0</v>
      </c>
      <c r="BM242" s="105">
        <f t="shared" si="2942"/>
        <v>0</v>
      </c>
      <c r="BN242" s="105">
        <f t="shared" si="2942"/>
        <v>0</v>
      </c>
      <c r="BO242" s="105">
        <f t="shared" si="2942"/>
        <v>0</v>
      </c>
      <c r="BP242" s="105">
        <f t="shared" si="2942"/>
        <v>0</v>
      </c>
      <c r="BQ242" s="105">
        <f t="shared" ref="BQ242:DT242" si="2943">IF(BQ239+BQ240+BQ241&gt;$E$14,$E$14,IF(AND(BQ239+BQ240+BQ241&gt;0,BQ239+BQ240+BQ241&lt;$E$14),BQ239+BQ240+BQ241,0))</f>
        <v>0</v>
      </c>
      <c r="BR242" s="105">
        <f t="shared" si="2943"/>
        <v>0</v>
      </c>
      <c r="BS242" s="105">
        <f t="shared" si="2943"/>
        <v>0</v>
      </c>
      <c r="BT242" s="105">
        <f t="shared" si="2943"/>
        <v>0</v>
      </c>
      <c r="BU242" s="105">
        <f t="shared" si="2943"/>
        <v>0</v>
      </c>
      <c r="BV242" s="105">
        <f t="shared" si="2943"/>
        <v>0</v>
      </c>
      <c r="BW242" s="105">
        <f t="shared" si="2943"/>
        <v>0</v>
      </c>
      <c r="BX242" s="105">
        <f t="shared" si="2943"/>
        <v>0</v>
      </c>
      <c r="BY242" s="105">
        <f t="shared" si="2943"/>
        <v>0</v>
      </c>
      <c r="BZ242" s="105">
        <f t="shared" si="2943"/>
        <v>0</v>
      </c>
      <c r="CA242" s="105">
        <f t="shared" si="2943"/>
        <v>0</v>
      </c>
      <c r="CB242" s="105">
        <f t="shared" si="2943"/>
        <v>0</v>
      </c>
      <c r="CC242" s="105">
        <f t="shared" si="2943"/>
        <v>0</v>
      </c>
      <c r="CD242" s="105">
        <f t="shared" si="2943"/>
        <v>0</v>
      </c>
      <c r="CE242" s="105">
        <f t="shared" si="2943"/>
        <v>0</v>
      </c>
      <c r="CF242" s="105">
        <f t="shared" si="2943"/>
        <v>0</v>
      </c>
      <c r="CG242" s="105">
        <f t="shared" si="2943"/>
        <v>0</v>
      </c>
      <c r="CH242" s="105">
        <f t="shared" si="2943"/>
        <v>0</v>
      </c>
      <c r="CI242" s="105">
        <f t="shared" si="2943"/>
        <v>0</v>
      </c>
      <c r="CJ242" s="105">
        <f t="shared" si="2943"/>
        <v>0</v>
      </c>
      <c r="CK242" s="105">
        <f t="shared" si="2943"/>
        <v>0</v>
      </c>
      <c r="CL242" s="105">
        <f t="shared" si="2943"/>
        <v>0</v>
      </c>
      <c r="CM242" s="105">
        <f t="shared" si="2943"/>
        <v>0</v>
      </c>
      <c r="CN242" s="105">
        <f t="shared" si="2943"/>
        <v>0</v>
      </c>
      <c r="CO242" s="105">
        <f t="shared" si="2943"/>
        <v>0</v>
      </c>
      <c r="CP242" s="105">
        <f t="shared" si="2943"/>
        <v>0</v>
      </c>
      <c r="CQ242" s="105">
        <f t="shared" si="2943"/>
        <v>0</v>
      </c>
      <c r="CR242" s="105">
        <f t="shared" si="2943"/>
        <v>0</v>
      </c>
      <c r="CS242" s="105">
        <f t="shared" si="2943"/>
        <v>0</v>
      </c>
      <c r="CT242" s="105">
        <f t="shared" si="2943"/>
        <v>0</v>
      </c>
      <c r="CU242" s="105">
        <f t="shared" si="2943"/>
        <v>0</v>
      </c>
      <c r="CV242" s="105">
        <f t="shared" si="2943"/>
        <v>0</v>
      </c>
      <c r="CW242" s="105">
        <f t="shared" si="2943"/>
        <v>0</v>
      </c>
      <c r="CX242" s="105">
        <f t="shared" si="2943"/>
        <v>0</v>
      </c>
      <c r="CY242" s="105">
        <f t="shared" si="2943"/>
        <v>0</v>
      </c>
      <c r="CZ242" s="105">
        <f t="shared" si="2943"/>
        <v>0</v>
      </c>
      <c r="DA242" s="105">
        <f t="shared" si="2943"/>
        <v>0</v>
      </c>
      <c r="DB242" s="105">
        <f t="shared" si="2943"/>
        <v>0</v>
      </c>
      <c r="DC242" s="105">
        <f t="shared" si="2943"/>
        <v>0</v>
      </c>
      <c r="DD242" s="105">
        <f t="shared" si="2943"/>
        <v>0</v>
      </c>
      <c r="DE242" s="105">
        <f t="shared" si="2943"/>
        <v>0</v>
      </c>
      <c r="DF242" s="105">
        <f t="shared" si="2943"/>
        <v>0</v>
      </c>
      <c r="DG242" s="105">
        <f t="shared" si="2943"/>
        <v>0</v>
      </c>
      <c r="DH242" s="105">
        <f t="shared" si="2943"/>
        <v>0</v>
      </c>
      <c r="DI242" s="105">
        <f t="shared" si="2943"/>
        <v>0</v>
      </c>
      <c r="DJ242" s="105">
        <f t="shared" si="2943"/>
        <v>0</v>
      </c>
      <c r="DK242" s="105">
        <f t="shared" si="2943"/>
        <v>0</v>
      </c>
      <c r="DL242" s="105">
        <f t="shared" si="2943"/>
        <v>0</v>
      </c>
      <c r="DM242" s="105">
        <f t="shared" si="2943"/>
        <v>0</v>
      </c>
      <c r="DN242" s="105">
        <f t="shared" si="2943"/>
        <v>0</v>
      </c>
      <c r="DO242" s="105">
        <f t="shared" si="2943"/>
        <v>0</v>
      </c>
      <c r="DP242" s="105">
        <f t="shared" si="2943"/>
        <v>0</v>
      </c>
      <c r="DQ242" s="105">
        <f t="shared" si="2943"/>
        <v>0</v>
      </c>
      <c r="DR242" s="105">
        <f t="shared" si="2943"/>
        <v>0</v>
      </c>
      <c r="DS242" s="105">
        <f t="shared" si="2943"/>
        <v>0</v>
      </c>
      <c r="DT242" s="105">
        <f t="shared" si="2943"/>
        <v>0</v>
      </c>
      <c r="DU242" s="19"/>
    </row>
    <row r="243" spans="1:125" s="4" customFormat="1" x14ac:dyDescent="0.25">
      <c r="A243" s="58"/>
      <c r="B243" s="68" t="s">
        <v>11</v>
      </c>
      <c r="C243" s="68"/>
      <c r="D243" s="105">
        <f>IF(D239+D241-D242&lt;1,0,D239+D241-D242)</f>
        <v>0</v>
      </c>
      <c r="E243" s="105">
        <f t="shared" ref="E243:BP243" si="2944">IF(E239+E241-E242&lt;1,0,E239+E241-E242)</f>
        <v>0</v>
      </c>
      <c r="F243" s="105">
        <f t="shared" si="2944"/>
        <v>0</v>
      </c>
      <c r="G243" s="105">
        <f t="shared" si="2944"/>
        <v>0</v>
      </c>
      <c r="H243" s="105">
        <f t="shared" si="2944"/>
        <v>0</v>
      </c>
      <c r="I243" s="105">
        <f t="shared" si="2944"/>
        <v>0</v>
      </c>
      <c r="J243" s="105">
        <f t="shared" si="2944"/>
        <v>0</v>
      </c>
      <c r="K243" s="105">
        <f t="shared" si="2944"/>
        <v>0</v>
      </c>
      <c r="L243" s="105">
        <f t="shared" si="2944"/>
        <v>0</v>
      </c>
      <c r="M243" s="105">
        <f t="shared" si="2944"/>
        <v>0</v>
      </c>
      <c r="N243" s="105">
        <f t="shared" si="2944"/>
        <v>0</v>
      </c>
      <c r="O243" s="105">
        <f t="shared" si="2944"/>
        <v>0</v>
      </c>
      <c r="P243" s="105">
        <f t="shared" si="2944"/>
        <v>0</v>
      </c>
      <c r="Q243" s="105">
        <f t="shared" si="2944"/>
        <v>0</v>
      </c>
      <c r="R243" s="105">
        <f t="shared" si="2944"/>
        <v>0</v>
      </c>
      <c r="S243" s="105">
        <f t="shared" si="2944"/>
        <v>0</v>
      </c>
      <c r="T243" s="105">
        <f t="shared" si="2944"/>
        <v>0</v>
      </c>
      <c r="U243" s="105">
        <f t="shared" si="2944"/>
        <v>0</v>
      </c>
      <c r="V243" s="105">
        <f t="shared" si="2944"/>
        <v>0</v>
      </c>
      <c r="W243" s="105">
        <f t="shared" si="2944"/>
        <v>0</v>
      </c>
      <c r="X243" s="105">
        <f t="shared" si="2944"/>
        <v>0</v>
      </c>
      <c r="Y243" s="105">
        <f t="shared" si="2944"/>
        <v>0</v>
      </c>
      <c r="Z243" s="105">
        <f t="shared" si="2944"/>
        <v>0</v>
      </c>
      <c r="AA243" s="105">
        <f t="shared" si="2944"/>
        <v>0</v>
      </c>
      <c r="AB243" s="105">
        <f t="shared" si="2944"/>
        <v>0</v>
      </c>
      <c r="AC243" s="105">
        <f t="shared" si="2944"/>
        <v>0</v>
      </c>
      <c r="AD243" s="105">
        <f t="shared" si="2944"/>
        <v>0</v>
      </c>
      <c r="AE243" s="105">
        <f t="shared" si="2944"/>
        <v>0</v>
      </c>
      <c r="AF243" s="105">
        <f t="shared" si="2944"/>
        <v>0</v>
      </c>
      <c r="AG243" s="105">
        <f t="shared" si="2944"/>
        <v>0</v>
      </c>
      <c r="AH243" s="105">
        <f t="shared" si="2944"/>
        <v>0</v>
      </c>
      <c r="AI243" s="105">
        <f t="shared" si="2944"/>
        <v>0</v>
      </c>
      <c r="AJ243" s="105">
        <f t="shared" si="2944"/>
        <v>0</v>
      </c>
      <c r="AK243" s="105">
        <f t="shared" si="2944"/>
        <v>0</v>
      </c>
      <c r="AL243" s="105">
        <f t="shared" si="2944"/>
        <v>0</v>
      </c>
      <c r="AM243" s="105">
        <f t="shared" si="2944"/>
        <v>0</v>
      </c>
      <c r="AN243" s="105">
        <f t="shared" si="2944"/>
        <v>0</v>
      </c>
      <c r="AO243" s="105">
        <f t="shared" si="2944"/>
        <v>0</v>
      </c>
      <c r="AP243" s="105">
        <f t="shared" si="2944"/>
        <v>0</v>
      </c>
      <c r="AQ243" s="105">
        <f t="shared" si="2944"/>
        <v>0</v>
      </c>
      <c r="AR243" s="105">
        <f t="shared" si="2944"/>
        <v>0</v>
      </c>
      <c r="AS243" s="105">
        <f t="shared" si="2944"/>
        <v>0</v>
      </c>
      <c r="AT243" s="105">
        <f t="shared" si="2944"/>
        <v>0</v>
      </c>
      <c r="AU243" s="105">
        <f t="shared" si="2944"/>
        <v>0</v>
      </c>
      <c r="AV243" s="105">
        <f t="shared" si="2944"/>
        <v>0</v>
      </c>
      <c r="AW243" s="105">
        <f t="shared" si="2944"/>
        <v>0</v>
      </c>
      <c r="AX243" s="105">
        <f t="shared" si="2944"/>
        <v>0</v>
      </c>
      <c r="AY243" s="105">
        <f t="shared" si="2944"/>
        <v>0</v>
      </c>
      <c r="AZ243" s="105">
        <f t="shared" si="2944"/>
        <v>0</v>
      </c>
      <c r="BA243" s="105">
        <f t="shared" si="2944"/>
        <v>0</v>
      </c>
      <c r="BB243" s="105">
        <f t="shared" si="2944"/>
        <v>0</v>
      </c>
      <c r="BC243" s="105">
        <f t="shared" si="2944"/>
        <v>0</v>
      </c>
      <c r="BD243" s="105">
        <f t="shared" si="2944"/>
        <v>0</v>
      </c>
      <c r="BE243" s="105">
        <f t="shared" si="2944"/>
        <v>0</v>
      </c>
      <c r="BF243" s="105">
        <f t="shared" si="2944"/>
        <v>0</v>
      </c>
      <c r="BG243" s="105">
        <f t="shared" si="2944"/>
        <v>0</v>
      </c>
      <c r="BH243" s="105">
        <f t="shared" si="2944"/>
        <v>0</v>
      </c>
      <c r="BI243" s="105">
        <f t="shared" si="2944"/>
        <v>0</v>
      </c>
      <c r="BJ243" s="105">
        <f t="shared" si="2944"/>
        <v>0</v>
      </c>
      <c r="BK243" s="105">
        <f t="shared" si="2944"/>
        <v>0</v>
      </c>
      <c r="BL243" s="105">
        <f t="shared" si="2944"/>
        <v>0</v>
      </c>
      <c r="BM243" s="105">
        <f t="shared" si="2944"/>
        <v>0</v>
      </c>
      <c r="BN243" s="105">
        <f t="shared" si="2944"/>
        <v>0</v>
      </c>
      <c r="BO243" s="105">
        <f t="shared" si="2944"/>
        <v>0</v>
      </c>
      <c r="BP243" s="105">
        <f t="shared" si="2944"/>
        <v>0</v>
      </c>
      <c r="BQ243" s="105">
        <f t="shared" ref="BQ243:DT243" si="2945">IF(BQ239+BQ241-BQ242&lt;1,0,BQ239+BQ241-BQ242)</f>
        <v>0</v>
      </c>
      <c r="BR243" s="105">
        <f t="shared" si="2945"/>
        <v>0</v>
      </c>
      <c r="BS243" s="105">
        <f t="shared" si="2945"/>
        <v>0</v>
      </c>
      <c r="BT243" s="105">
        <f t="shared" si="2945"/>
        <v>0</v>
      </c>
      <c r="BU243" s="105">
        <f t="shared" si="2945"/>
        <v>0</v>
      </c>
      <c r="BV243" s="105">
        <f t="shared" si="2945"/>
        <v>0</v>
      </c>
      <c r="BW243" s="105">
        <f t="shared" si="2945"/>
        <v>0</v>
      </c>
      <c r="BX243" s="105">
        <f t="shared" si="2945"/>
        <v>0</v>
      </c>
      <c r="BY243" s="105">
        <f t="shared" si="2945"/>
        <v>0</v>
      </c>
      <c r="BZ243" s="105">
        <f t="shared" si="2945"/>
        <v>0</v>
      </c>
      <c r="CA243" s="105">
        <f t="shared" si="2945"/>
        <v>0</v>
      </c>
      <c r="CB243" s="105">
        <f t="shared" si="2945"/>
        <v>0</v>
      </c>
      <c r="CC243" s="105">
        <f t="shared" si="2945"/>
        <v>0</v>
      </c>
      <c r="CD243" s="105">
        <f t="shared" si="2945"/>
        <v>0</v>
      </c>
      <c r="CE243" s="105">
        <f t="shared" si="2945"/>
        <v>0</v>
      </c>
      <c r="CF243" s="105">
        <f t="shared" si="2945"/>
        <v>0</v>
      </c>
      <c r="CG243" s="105">
        <f t="shared" si="2945"/>
        <v>0</v>
      </c>
      <c r="CH243" s="105">
        <f t="shared" si="2945"/>
        <v>0</v>
      </c>
      <c r="CI243" s="105">
        <f t="shared" si="2945"/>
        <v>0</v>
      </c>
      <c r="CJ243" s="105">
        <f t="shared" si="2945"/>
        <v>0</v>
      </c>
      <c r="CK243" s="105">
        <f t="shared" si="2945"/>
        <v>0</v>
      </c>
      <c r="CL243" s="105">
        <f t="shared" si="2945"/>
        <v>0</v>
      </c>
      <c r="CM243" s="105">
        <f t="shared" si="2945"/>
        <v>0</v>
      </c>
      <c r="CN243" s="105">
        <f t="shared" si="2945"/>
        <v>0</v>
      </c>
      <c r="CO243" s="105">
        <f t="shared" si="2945"/>
        <v>0</v>
      </c>
      <c r="CP243" s="105">
        <f t="shared" si="2945"/>
        <v>0</v>
      </c>
      <c r="CQ243" s="105">
        <f t="shared" si="2945"/>
        <v>0</v>
      </c>
      <c r="CR243" s="105">
        <f t="shared" si="2945"/>
        <v>0</v>
      </c>
      <c r="CS243" s="105">
        <f t="shared" si="2945"/>
        <v>0</v>
      </c>
      <c r="CT243" s="105">
        <f t="shared" si="2945"/>
        <v>0</v>
      </c>
      <c r="CU243" s="105">
        <f t="shared" si="2945"/>
        <v>0</v>
      </c>
      <c r="CV243" s="105">
        <f t="shared" si="2945"/>
        <v>0</v>
      </c>
      <c r="CW243" s="105">
        <f t="shared" si="2945"/>
        <v>0</v>
      </c>
      <c r="CX243" s="105">
        <f t="shared" si="2945"/>
        <v>0</v>
      </c>
      <c r="CY243" s="105">
        <f t="shared" si="2945"/>
        <v>0</v>
      </c>
      <c r="CZ243" s="105">
        <f t="shared" si="2945"/>
        <v>0</v>
      </c>
      <c r="DA243" s="105">
        <f t="shared" si="2945"/>
        <v>0</v>
      </c>
      <c r="DB243" s="105">
        <f t="shared" si="2945"/>
        <v>0</v>
      </c>
      <c r="DC243" s="105">
        <f t="shared" si="2945"/>
        <v>0</v>
      </c>
      <c r="DD243" s="105">
        <f t="shared" si="2945"/>
        <v>0</v>
      </c>
      <c r="DE243" s="105">
        <f t="shared" si="2945"/>
        <v>0</v>
      </c>
      <c r="DF243" s="105">
        <f t="shared" si="2945"/>
        <v>0</v>
      </c>
      <c r="DG243" s="105">
        <f t="shared" si="2945"/>
        <v>0</v>
      </c>
      <c r="DH243" s="105">
        <f t="shared" si="2945"/>
        <v>0</v>
      </c>
      <c r="DI243" s="105">
        <f t="shared" si="2945"/>
        <v>0</v>
      </c>
      <c r="DJ243" s="105">
        <f t="shared" si="2945"/>
        <v>0</v>
      </c>
      <c r="DK243" s="105">
        <f t="shared" si="2945"/>
        <v>0</v>
      </c>
      <c r="DL243" s="105">
        <f t="shared" si="2945"/>
        <v>0</v>
      </c>
      <c r="DM243" s="105">
        <f t="shared" si="2945"/>
        <v>0</v>
      </c>
      <c r="DN243" s="105">
        <f t="shared" si="2945"/>
        <v>0</v>
      </c>
      <c r="DO243" s="105">
        <f t="shared" si="2945"/>
        <v>0</v>
      </c>
      <c r="DP243" s="105">
        <f t="shared" si="2945"/>
        <v>0</v>
      </c>
      <c r="DQ243" s="105">
        <f t="shared" si="2945"/>
        <v>0</v>
      </c>
      <c r="DR243" s="105">
        <f t="shared" si="2945"/>
        <v>0</v>
      </c>
      <c r="DS243" s="105">
        <f t="shared" si="2945"/>
        <v>0</v>
      </c>
      <c r="DT243" s="105">
        <f t="shared" si="2945"/>
        <v>0</v>
      </c>
      <c r="DU243" s="19"/>
    </row>
    <row r="244" spans="1:125" s="4" customFormat="1" x14ac:dyDescent="0.25">
      <c r="A244" s="58"/>
      <c r="B244" s="104" t="s">
        <v>12</v>
      </c>
      <c r="C244" s="68"/>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5"/>
      <c r="AL244" s="105"/>
      <c r="AM244" s="105"/>
      <c r="AN244" s="105"/>
      <c r="AO244" s="105"/>
      <c r="AP244" s="105"/>
      <c r="AQ244" s="105"/>
      <c r="AR244" s="105"/>
      <c r="AS244" s="105"/>
      <c r="AT244" s="105"/>
      <c r="AU244" s="105"/>
      <c r="AV244" s="105"/>
      <c r="AW244" s="105"/>
      <c r="AX244" s="105"/>
      <c r="AY244" s="105"/>
      <c r="AZ244" s="105"/>
      <c r="BA244" s="105"/>
      <c r="BB244" s="105"/>
      <c r="BC244" s="105"/>
      <c r="BD244" s="105"/>
      <c r="BE244" s="105"/>
      <c r="BF244" s="105"/>
      <c r="BG244" s="105"/>
      <c r="BH244" s="105"/>
      <c r="BI244" s="105"/>
      <c r="BJ244" s="105"/>
      <c r="BK244" s="105"/>
      <c r="BL244" s="105"/>
      <c r="BM244" s="105"/>
      <c r="BN244" s="105"/>
      <c r="BO244" s="105"/>
      <c r="BP244" s="105"/>
      <c r="BQ244" s="105"/>
      <c r="BR244" s="105"/>
      <c r="BS244" s="105"/>
      <c r="BT244" s="105"/>
      <c r="BU244" s="105"/>
      <c r="BV244" s="105"/>
      <c r="BW244" s="105"/>
      <c r="BX244" s="105"/>
      <c r="BY244" s="105"/>
      <c r="BZ244" s="105"/>
      <c r="CA244" s="105"/>
      <c r="CB244" s="105"/>
      <c r="CC244" s="105"/>
      <c r="CD244" s="105"/>
      <c r="CE244" s="105"/>
      <c r="CF244" s="105"/>
      <c r="CG244" s="105"/>
      <c r="CH244" s="105"/>
      <c r="CI244" s="105"/>
      <c r="CJ244" s="105"/>
      <c r="CK244" s="105"/>
      <c r="CL244" s="105"/>
      <c r="CM244" s="105"/>
      <c r="CN244" s="105"/>
      <c r="CO244" s="105"/>
      <c r="CP244" s="105"/>
      <c r="CQ244" s="105"/>
      <c r="CR244" s="105"/>
      <c r="CS244" s="105"/>
      <c r="CT244" s="105"/>
      <c r="CU244" s="105"/>
      <c r="CV244" s="105"/>
      <c r="CW244" s="105"/>
      <c r="CX244" s="105"/>
      <c r="CY244" s="105"/>
      <c r="CZ244" s="105"/>
      <c r="DA244" s="105"/>
      <c r="DB244" s="105"/>
      <c r="DC244" s="105"/>
      <c r="DD244" s="105"/>
      <c r="DE244" s="105"/>
      <c r="DF244" s="105"/>
      <c r="DG244" s="105"/>
      <c r="DH244" s="105"/>
      <c r="DI244" s="105"/>
      <c r="DJ244" s="105"/>
      <c r="DK244" s="105"/>
      <c r="DL244" s="105"/>
      <c r="DM244" s="105"/>
      <c r="DN244" s="105"/>
      <c r="DO244" s="105"/>
      <c r="DP244" s="105"/>
      <c r="DQ244" s="105"/>
      <c r="DR244" s="105"/>
      <c r="DS244" s="105"/>
      <c r="DT244" s="105"/>
      <c r="DU244" s="19"/>
    </row>
    <row r="245" spans="1:125" s="4" customFormat="1" x14ac:dyDescent="0.25">
      <c r="A245" s="58"/>
      <c r="B245" s="68" t="s">
        <v>8</v>
      </c>
      <c r="C245" s="68"/>
      <c r="D245" s="105">
        <f>D14</f>
        <v>0</v>
      </c>
      <c r="E245" s="105">
        <f>D249</f>
        <v>0</v>
      </c>
      <c r="F245" s="105">
        <f t="shared" ref="F245" si="2946">E249</f>
        <v>0</v>
      </c>
      <c r="G245" s="105">
        <f t="shared" ref="G245" si="2947">F249</f>
        <v>0</v>
      </c>
      <c r="H245" s="105">
        <f t="shared" ref="H245" si="2948">G249</f>
        <v>0</v>
      </c>
      <c r="I245" s="105">
        <f t="shared" ref="I245" si="2949">H249</f>
        <v>0</v>
      </c>
      <c r="J245" s="105">
        <f t="shared" ref="J245" si="2950">I249</f>
        <v>0</v>
      </c>
      <c r="K245" s="105">
        <f t="shared" ref="K245" si="2951">J249</f>
        <v>0</v>
      </c>
      <c r="L245" s="105">
        <f t="shared" ref="L245" si="2952">K249</f>
        <v>0</v>
      </c>
      <c r="M245" s="105">
        <f t="shared" ref="M245" si="2953">L249</f>
        <v>0</v>
      </c>
      <c r="N245" s="105">
        <f t="shared" ref="N245" si="2954">M249</f>
        <v>0</v>
      </c>
      <c r="O245" s="105">
        <f t="shared" ref="O245" si="2955">N249</f>
        <v>0</v>
      </c>
      <c r="P245" s="105">
        <f t="shared" ref="P245" si="2956">O249</f>
        <v>0</v>
      </c>
      <c r="Q245" s="105">
        <f t="shared" ref="Q245" si="2957">P249</f>
        <v>0</v>
      </c>
      <c r="R245" s="105">
        <f t="shared" ref="R245" si="2958">Q249</f>
        <v>0</v>
      </c>
      <c r="S245" s="105">
        <f t="shared" ref="S245" si="2959">R249</f>
        <v>0</v>
      </c>
      <c r="T245" s="105">
        <f t="shared" ref="T245" si="2960">S249</f>
        <v>0</v>
      </c>
      <c r="U245" s="105">
        <f t="shared" ref="U245" si="2961">T249</f>
        <v>0</v>
      </c>
      <c r="V245" s="105">
        <f t="shared" ref="V245" si="2962">U249</f>
        <v>0</v>
      </c>
      <c r="W245" s="105">
        <f t="shared" ref="W245" si="2963">V249</f>
        <v>0</v>
      </c>
      <c r="X245" s="105">
        <f t="shared" ref="X245" si="2964">W249</f>
        <v>0</v>
      </c>
      <c r="Y245" s="105">
        <f t="shared" ref="Y245" si="2965">X249</f>
        <v>0</v>
      </c>
      <c r="Z245" s="105">
        <f t="shared" ref="Z245" si="2966">Y249</f>
        <v>0</v>
      </c>
      <c r="AA245" s="105">
        <f t="shared" ref="AA245" si="2967">Z249</f>
        <v>0</v>
      </c>
      <c r="AB245" s="105">
        <f t="shared" ref="AB245" si="2968">AA249</f>
        <v>0</v>
      </c>
      <c r="AC245" s="105">
        <f t="shared" ref="AC245" si="2969">AB249</f>
        <v>0</v>
      </c>
      <c r="AD245" s="105">
        <f t="shared" ref="AD245" si="2970">AC249</f>
        <v>0</v>
      </c>
      <c r="AE245" s="105">
        <f t="shared" ref="AE245" si="2971">AD249</f>
        <v>0</v>
      </c>
      <c r="AF245" s="105">
        <f t="shared" ref="AF245" si="2972">AE249</f>
        <v>0</v>
      </c>
      <c r="AG245" s="105">
        <f t="shared" ref="AG245" si="2973">AF249</f>
        <v>0</v>
      </c>
      <c r="AH245" s="105">
        <f t="shared" ref="AH245" si="2974">AG249</f>
        <v>0</v>
      </c>
      <c r="AI245" s="105">
        <f t="shared" ref="AI245" si="2975">AH249</f>
        <v>0</v>
      </c>
      <c r="AJ245" s="105">
        <f t="shared" ref="AJ245" si="2976">AI249</f>
        <v>0</v>
      </c>
      <c r="AK245" s="105">
        <f t="shared" ref="AK245" si="2977">AJ249</f>
        <v>0</v>
      </c>
      <c r="AL245" s="105">
        <f t="shared" ref="AL245" si="2978">AK249</f>
        <v>0</v>
      </c>
      <c r="AM245" s="105">
        <f t="shared" ref="AM245" si="2979">AL249</f>
        <v>0</v>
      </c>
      <c r="AN245" s="105">
        <f t="shared" ref="AN245" si="2980">AM249</f>
        <v>0</v>
      </c>
      <c r="AO245" s="105">
        <f t="shared" ref="AO245" si="2981">AN249</f>
        <v>0</v>
      </c>
      <c r="AP245" s="105">
        <f t="shared" ref="AP245" si="2982">AO249</f>
        <v>0</v>
      </c>
      <c r="AQ245" s="105">
        <f t="shared" ref="AQ245" si="2983">AP249</f>
        <v>0</v>
      </c>
      <c r="AR245" s="105">
        <f t="shared" ref="AR245" si="2984">AQ249</f>
        <v>0</v>
      </c>
      <c r="AS245" s="105">
        <f t="shared" ref="AS245" si="2985">AR249</f>
        <v>0</v>
      </c>
      <c r="AT245" s="105">
        <f t="shared" ref="AT245" si="2986">AS249</f>
        <v>0</v>
      </c>
      <c r="AU245" s="105">
        <f t="shared" ref="AU245" si="2987">AT249</f>
        <v>0</v>
      </c>
      <c r="AV245" s="105">
        <f t="shared" ref="AV245" si="2988">AU249</f>
        <v>0</v>
      </c>
      <c r="AW245" s="105">
        <f t="shared" ref="AW245" si="2989">AV249</f>
        <v>0</v>
      </c>
      <c r="AX245" s="105">
        <f t="shared" ref="AX245" si="2990">AW249</f>
        <v>0</v>
      </c>
      <c r="AY245" s="105">
        <f t="shared" ref="AY245" si="2991">AX249</f>
        <v>0</v>
      </c>
      <c r="AZ245" s="105">
        <f t="shared" ref="AZ245" si="2992">AY249</f>
        <v>0</v>
      </c>
      <c r="BA245" s="105">
        <f t="shared" ref="BA245" si="2993">AZ249</f>
        <v>0</v>
      </c>
      <c r="BB245" s="105">
        <f t="shared" ref="BB245" si="2994">BA249</f>
        <v>0</v>
      </c>
      <c r="BC245" s="105">
        <f t="shared" ref="BC245" si="2995">BB249</f>
        <v>0</v>
      </c>
      <c r="BD245" s="105">
        <f t="shared" ref="BD245" si="2996">BC249</f>
        <v>0</v>
      </c>
      <c r="BE245" s="105">
        <f t="shared" ref="BE245" si="2997">BD249</f>
        <v>0</v>
      </c>
      <c r="BF245" s="105">
        <f t="shared" ref="BF245" si="2998">BE249</f>
        <v>0</v>
      </c>
      <c r="BG245" s="105">
        <f t="shared" ref="BG245" si="2999">BF249</f>
        <v>0</v>
      </c>
      <c r="BH245" s="105">
        <f t="shared" ref="BH245" si="3000">BG249</f>
        <v>0</v>
      </c>
      <c r="BI245" s="105">
        <f t="shared" ref="BI245" si="3001">BH249</f>
        <v>0</v>
      </c>
      <c r="BJ245" s="105">
        <f t="shared" ref="BJ245" si="3002">BI249</f>
        <v>0</v>
      </c>
      <c r="BK245" s="105">
        <f t="shared" ref="BK245" si="3003">BJ249</f>
        <v>0</v>
      </c>
      <c r="BL245" s="105">
        <f t="shared" ref="BL245" si="3004">BK249</f>
        <v>0</v>
      </c>
      <c r="BM245" s="105">
        <f t="shared" ref="BM245" si="3005">BL249</f>
        <v>0</v>
      </c>
      <c r="BN245" s="105">
        <f t="shared" ref="BN245" si="3006">BM249</f>
        <v>0</v>
      </c>
      <c r="BO245" s="105">
        <f t="shared" ref="BO245" si="3007">BN249</f>
        <v>0</v>
      </c>
      <c r="BP245" s="105">
        <f t="shared" ref="BP245" si="3008">BO249</f>
        <v>0</v>
      </c>
      <c r="BQ245" s="105">
        <f t="shared" ref="BQ245" si="3009">BP249</f>
        <v>0</v>
      </c>
      <c r="BR245" s="105">
        <f t="shared" ref="BR245" si="3010">BQ249</f>
        <v>0</v>
      </c>
      <c r="BS245" s="105">
        <f t="shared" ref="BS245" si="3011">BR249</f>
        <v>0</v>
      </c>
      <c r="BT245" s="105">
        <f t="shared" ref="BT245" si="3012">BS249</f>
        <v>0</v>
      </c>
      <c r="BU245" s="105">
        <f t="shared" ref="BU245" si="3013">BT249</f>
        <v>0</v>
      </c>
      <c r="BV245" s="105">
        <f t="shared" ref="BV245" si="3014">BU249</f>
        <v>0</v>
      </c>
      <c r="BW245" s="105">
        <f t="shared" ref="BW245" si="3015">BV249</f>
        <v>0</v>
      </c>
      <c r="BX245" s="105">
        <f t="shared" ref="BX245" si="3016">BW249</f>
        <v>0</v>
      </c>
      <c r="BY245" s="105">
        <f t="shared" ref="BY245" si="3017">BX249</f>
        <v>0</v>
      </c>
      <c r="BZ245" s="105">
        <f t="shared" ref="BZ245" si="3018">BY249</f>
        <v>0</v>
      </c>
      <c r="CA245" s="105">
        <f t="shared" ref="CA245" si="3019">BZ249</f>
        <v>0</v>
      </c>
      <c r="CB245" s="105">
        <f t="shared" ref="CB245" si="3020">CA249</f>
        <v>0</v>
      </c>
      <c r="CC245" s="105">
        <f t="shared" ref="CC245" si="3021">CB249</f>
        <v>0</v>
      </c>
      <c r="CD245" s="105">
        <f t="shared" ref="CD245" si="3022">CC249</f>
        <v>0</v>
      </c>
      <c r="CE245" s="105">
        <f t="shared" ref="CE245" si="3023">CD249</f>
        <v>0</v>
      </c>
      <c r="CF245" s="105">
        <f t="shared" ref="CF245" si="3024">CE249</f>
        <v>0</v>
      </c>
      <c r="CG245" s="105">
        <f t="shared" ref="CG245" si="3025">CF249</f>
        <v>0</v>
      </c>
      <c r="CH245" s="105">
        <f t="shared" ref="CH245" si="3026">CG249</f>
        <v>0</v>
      </c>
      <c r="CI245" s="105">
        <f t="shared" ref="CI245" si="3027">CH249</f>
        <v>0</v>
      </c>
      <c r="CJ245" s="105">
        <f t="shared" ref="CJ245" si="3028">CI249</f>
        <v>0</v>
      </c>
      <c r="CK245" s="105">
        <f t="shared" ref="CK245" si="3029">CJ249</f>
        <v>0</v>
      </c>
      <c r="CL245" s="105">
        <f t="shared" ref="CL245" si="3030">CK249</f>
        <v>0</v>
      </c>
      <c r="CM245" s="105">
        <f t="shared" ref="CM245" si="3031">CL249</f>
        <v>0</v>
      </c>
      <c r="CN245" s="105">
        <f t="shared" ref="CN245" si="3032">CM249</f>
        <v>0</v>
      </c>
      <c r="CO245" s="105">
        <f t="shared" ref="CO245" si="3033">CN249</f>
        <v>0</v>
      </c>
      <c r="CP245" s="105">
        <f t="shared" ref="CP245" si="3034">CO249</f>
        <v>0</v>
      </c>
      <c r="CQ245" s="105">
        <f t="shared" ref="CQ245" si="3035">CP249</f>
        <v>0</v>
      </c>
      <c r="CR245" s="105">
        <f t="shared" ref="CR245" si="3036">CQ249</f>
        <v>0</v>
      </c>
      <c r="CS245" s="105">
        <f t="shared" ref="CS245" si="3037">CR249</f>
        <v>0</v>
      </c>
      <c r="CT245" s="105">
        <f t="shared" ref="CT245" si="3038">CS249</f>
        <v>0</v>
      </c>
      <c r="CU245" s="105">
        <f t="shared" ref="CU245" si="3039">CT249</f>
        <v>0</v>
      </c>
      <c r="CV245" s="105">
        <f t="shared" ref="CV245" si="3040">CU249</f>
        <v>0</v>
      </c>
      <c r="CW245" s="105">
        <f t="shared" ref="CW245" si="3041">CV249</f>
        <v>0</v>
      </c>
      <c r="CX245" s="105">
        <f t="shared" ref="CX245" si="3042">CW249</f>
        <v>0</v>
      </c>
      <c r="CY245" s="105">
        <f t="shared" ref="CY245" si="3043">CX249</f>
        <v>0</v>
      </c>
      <c r="CZ245" s="105">
        <f t="shared" ref="CZ245" si="3044">CY249</f>
        <v>0</v>
      </c>
      <c r="DA245" s="105">
        <f t="shared" ref="DA245" si="3045">CZ249</f>
        <v>0</v>
      </c>
      <c r="DB245" s="105">
        <f t="shared" ref="DB245" si="3046">DA249</f>
        <v>0</v>
      </c>
      <c r="DC245" s="105">
        <f t="shared" ref="DC245" si="3047">DB249</f>
        <v>0</v>
      </c>
      <c r="DD245" s="105">
        <f t="shared" ref="DD245" si="3048">DC249</f>
        <v>0</v>
      </c>
      <c r="DE245" s="105">
        <f t="shared" ref="DE245" si="3049">DD249</f>
        <v>0</v>
      </c>
      <c r="DF245" s="105">
        <f t="shared" ref="DF245" si="3050">DE249</f>
        <v>0</v>
      </c>
      <c r="DG245" s="105">
        <f t="shared" ref="DG245" si="3051">DF249</f>
        <v>0</v>
      </c>
      <c r="DH245" s="105">
        <f t="shared" ref="DH245" si="3052">DG249</f>
        <v>0</v>
      </c>
      <c r="DI245" s="105">
        <f t="shared" ref="DI245" si="3053">DH249</f>
        <v>0</v>
      </c>
      <c r="DJ245" s="105">
        <f t="shared" ref="DJ245" si="3054">DI249</f>
        <v>0</v>
      </c>
      <c r="DK245" s="105">
        <f t="shared" ref="DK245" si="3055">DJ249</f>
        <v>0</v>
      </c>
      <c r="DL245" s="105">
        <f t="shared" ref="DL245" si="3056">DK249</f>
        <v>0</v>
      </c>
      <c r="DM245" s="105">
        <f t="shared" ref="DM245" si="3057">DL249</f>
        <v>0</v>
      </c>
      <c r="DN245" s="105">
        <f t="shared" ref="DN245" si="3058">DM249</f>
        <v>0</v>
      </c>
      <c r="DO245" s="105">
        <f t="shared" ref="DO245" si="3059">DN249</f>
        <v>0</v>
      </c>
      <c r="DP245" s="105">
        <f t="shared" ref="DP245" si="3060">DO249</f>
        <v>0</v>
      </c>
      <c r="DQ245" s="105">
        <f t="shared" ref="DQ245" si="3061">DP249</f>
        <v>0</v>
      </c>
      <c r="DR245" s="105">
        <f t="shared" ref="DR245" si="3062">DQ249</f>
        <v>0</v>
      </c>
      <c r="DS245" s="105">
        <f t="shared" ref="DS245" si="3063">DR249</f>
        <v>0</v>
      </c>
      <c r="DT245" s="105">
        <f t="shared" ref="DT245" si="3064">DS249</f>
        <v>0</v>
      </c>
      <c r="DU245" s="19"/>
    </row>
    <row r="246" spans="1:125" s="4" customFormat="1" x14ac:dyDescent="0.25">
      <c r="A246" s="58"/>
      <c r="B246" s="68" t="s">
        <v>149</v>
      </c>
      <c r="C246" s="101">
        <f>SUM(D246:DS246)</f>
        <v>0</v>
      </c>
      <c r="D246" s="105">
        <f>IF(D245&gt;0,$F$14,0)</f>
        <v>0</v>
      </c>
      <c r="E246" s="105">
        <f t="shared" ref="E246:BK246" si="3065">IF(E245&gt;0,$F$14,0)</f>
        <v>0</v>
      </c>
      <c r="F246" s="105">
        <f t="shared" si="3065"/>
        <v>0</v>
      </c>
      <c r="G246" s="105">
        <f t="shared" si="3065"/>
        <v>0</v>
      </c>
      <c r="H246" s="105">
        <f t="shared" si="3065"/>
        <v>0</v>
      </c>
      <c r="I246" s="105">
        <f t="shared" si="3065"/>
        <v>0</v>
      </c>
      <c r="J246" s="105">
        <f t="shared" si="3065"/>
        <v>0</v>
      </c>
      <c r="K246" s="105">
        <f t="shared" si="3065"/>
        <v>0</v>
      </c>
      <c r="L246" s="105">
        <f t="shared" si="3065"/>
        <v>0</v>
      </c>
      <c r="M246" s="105">
        <f t="shared" si="3065"/>
        <v>0</v>
      </c>
      <c r="N246" s="105">
        <f t="shared" si="3065"/>
        <v>0</v>
      </c>
      <c r="O246" s="105">
        <f t="shared" si="3065"/>
        <v>0</v>
      </c>
      <c r="P246" s="105">
        <f t="shared" si="3065"/>
        <v>0</v>
      </c>
      <c r="Q246" s="105">
        <f t="shared" si="3065"/>
        <v>0</v>
      </c>
      <c r="R246" s="105">
        <f t="shared" si="3065"/>
        <v>0</v>
      </c>
      <c r="S246" s="105">
        <f t="shared" si="3065"/>
        <v>0</v>
      </c>
      <c r="T246" s="105">
        <f t="shared" si="3065"/>
        <v>0</v>
      </c>
      <c r="U246" s="105">
        <f t="shared" si="3065"/>
        <v>0</v>
      </c>
      <c r="V246" s="105">
        <f t="shared" si="3065"/>
        <v>0</v>
      </c>
      <c r="W246" s="105">
        <f t="shared" si="3065"/>
        <v>0</v>
      </c>
      <c r="X246" s="105">
        <f t="shared" si="3065"/>
        <v>0</v>
      </c>
      <c r="Y246" s="105">
        <f t="shared" si="3065"/>
        <v>0</v>
      </c>
      <c r="Z246" s="105">
        <f t="shared" si="3065"/>
        <v>0</v>
      </c>
      <c r="AA246" s="105">
        <f t="shared" si="3065"/>
        <v>0</v>
      </c>
      <c r="AB246" s="105">
        <f t="shared" si="3065"/>
        <v>0</v>
      </c>
      <c r="AC246" s="105">
        <f t="shared" si="3065"/>
        <v>0</v>
      </c>
      <c r="AD246" s="105">
        <f t="shared" si="3065"/>
        <v>0</v>
      </c>
      <c r="AE246" s="105">
        <f t="shared" si="3065"/>
        <v>0</v>
      </c>
      <c r="AF246" s="105">
        <f t="shared" si="3065"/>
        <v>0</v>
      </c>
      <c r="AG246" s="105">
        <f t="shared" si="3065"/>
        <v>0</v>
      </c>
      <c r="AH246" s="105">
        <f t="shared" si="3065"/>
        <v>0</v>
      </c>
      <c r="AI246" s="105">
        <f t="shared" si="3065"/>
        <v>0</v>
      </c>
      <c r="AJ246" s="105">
        <f t="shared" si="3065"/>
        <v>0</v>
      </c>
      <c r="AK246" s="105">
        <f t="shared" si="3065"/>
        <v>0</v>
      </c>
      <c r="AL246" s="105">
        <f t="shared" si="3065"/>
        <v>0</v>
      </c>
      <c r="AM246" s="105">
        <f t="shared" si="3065"/>
        <v>0</v>
      </c>
      <c r="AN246" s="105">
        <f t="shared" si="3065"/>
        <v>0</v>
      </c>
      <c r="AO246" s="105">
        <f t="shared" si="3065"/>
        <v>0</v>
      </c>
      <c r="AP246" s="105">
        <f t="shared" si="3065"/>
        <v>0</v>
      </c>
      <c r="AQ246" s="105">
        <f t="shared" si="3065"/>
        <v>0</v>
      </c>
      <c r="AR246" s="105">
        <f t="shared" si="3065"/>
        <v>0</v>
      </c>
      <c r="AS246" s="105">
        <f t="shared" si="3065"/>
        <v>0</v>
      </c>
      <c r="AT246" s="105">
        <f t="shared" si="3065"/>
        <v>0</v>
      </c>
      <c r="AU246" s="105">
        <f t="shared" si="3065"/>
        <v>0</v>
      </c>
      <c r="AV246" s="105">
        <f t="shared" si="3065"/>
        <v>0</v>
      </c>
      <c r="AW246" s="105">
        <f t="shared" si="3065"/>
        <v>0</v>
      </c>
      <c r="AX246" s="105">
        <f t="shared" si="3065"/>
        <v>0</v>
      </c>
      <c r="AY246" s="105">
        <f t="shared" si="3065"/>
        <v>0</v>
      </c>
      <c r="AZ246" s="105">
        <f t="shared" si="3065"/>
        <v>0</v>
      </c>
      <c r="BA246" s="105">
        <f t="shared" si="3065"/>
        <v>0</v>
      </c>
      <c r="BB246" s="105">
        <f t="shared" si="3065"/>
        <v>0</v>
      </c>
      <c r="BC246" s="105">
        <f t="shared" si="3065"/>
        <v>0</v>
      </c>
      <c r="BD246" s="105">
        <f t="shared" si="3065"/>
        <v>0</v>
      </c>
      <c r="BE246" s="105">
        <f t="shared" si="3065"/>
        <v>0</v>
      </c>
      <c r="BF246" s="105">
        <f t="shared" si="3065"/>
        <v>0</v>
      </c>
      <c r="BG246" s="105">
        <f t="shared" si="3065"/>
        <v>0</v>
      </c>
      <c r="BH246" s="105">
        <f t="shared" si="3065"/>
        <v>0</v>
      </c>
      <c r="BI246" s="105">
        <f t="shared" si="3065"/>
        <v>0</v>
      </c>
      <c r="BJ246" s="105">
        <f t="shared" si="3065"/>
        <v>0</v>
      </c>
      <c r="BK246" s="105">
        <f t="shared" si="3065"/>
        <v>0</v>
      </c>
      <c r="BL246" s="105">
        <f t="shared" ref="BL246" si="3066">IF(BL245&gt;0,$F$14,0)</f>
        <v>0</v>
      </c>
      <c r="BM246" s="105">
        <f t="shared" ref="BM246" si="3067">IF(BM245&gt;0,$F$14,0)</f>
        <v>0</v>
      </c>
      <c r="BN246" s="105">
        <f t="shared" ref="BN246" si="3068">IF(BN245&gt;0,$F$14,0)</f>
        <v>0</v>
      </c>
      <c r="BO246" s="105">
        <f t="shared" ref="BO246" si="3069">IF(BO245&gt;0,$F$14,0)</f>
        <v>0</v>
      </c>
      <c r="BP246" s="105">
        <f t="shared" ref="BP246" si="3070">IF(BP245&gt;0,$F$14,0)</f>
        <v>0</v>
      </c>
      <c r="BQ246" s="105">
        <f t="shared" ref="BQ246" si="3071">IF(BQ245&gt;0,$F$14,0)</f>
        <v>0</v>
      </c>
      <c r="BR246" s="105">
        <f t="shared" ref="BR246" si="3072">IF(BR245&gt;0,$F$14,0)</f>
        <v>0</v>
      </c>
      <c r="BS246" s="105">
        <f t="shared" ref="BS246" si="3073">IF(BS245&gt;0,$F$14,0)</f>
        <v>0</v>
      </c>
      <c r="BT246" s="105">
        <f t="shared" ref="BT246" si="3074">IF(BT245&gt;0,$F$14,0)</f>
        <v>0</v>
      </c>
      <c r="BU246" s="105">
        <f t="shared" ref="BU246" si="3075">IF(BU245&gt;0,$F$14,0)</f>
        <v>0</v>
      </c>
      <c r="BV246" s="105">
        <f t="shared" ref="BV246" si="3076">IF(BV245&gt;0,$F$14,0)</f>
        <v>0</v>
      </c>
      <c r="BW246" s="105">
        <f t="shared" ref="BW246" si="3077">IF(BW245&gt;0,$F$14,0)</f>
        <v>0</v>
      </c>
      <c r="BX246" s="105">
        <f t="shared" ref="BX246" si="3078">IF(BX245&gt;0,$F$14,0)</f>
        <v>0</v>
      </c>
      <c r="BY246" s="105">
        <f t="shared" ref="BY246" si="3079">IF(BY245&gt;0,$F$14,0)</f>
        <v>0</v>
      </c>
      <c r="BZ246" s="105">
        <f t="shared" ref="BZ246" si="3080">IF(BZ245&gt;0,$F$14,0)</f>
        <v>0</v>
      </c>
      <c r="CA246" s="105">
        <f t="shared" ref="CA246" si="3081">IF(CA245&gt;0,$F$14,0)</f>
        <v>0</v>
      </c>
      <c r="CB246" s="105">
        <f t="shared" ref="CB246" si="3082">IF(CB245&gt;0,$F$14,0)</f>
        <v>0</v>
      </c>
      <c r="CC246" s="105">
        <f t="shared" ref="CC246" si="3083">IF(CC245&gt;0,$F$14,0)</f>
        <v>0</v>
      </c>
      <c r="CD246" s="105">
        <f t="shared" ref="CD246" si="3084">IF(CD245&gt;0,$F$14,0)</f>
        <v>0</v>
      </c>
      <c r="CE246" s="105">
        <f t="shared" ref="CE246" si="3085">IF(CE245&gt;0,$F$14,0)</f>
        <v>0</v>
      </c>
      <c r="CF246" s="105">
        <f t="shared" ref="CF246" si="3086">IF(CF245&gt;0,$F$14,0)</f>
        <v>0</v>
      </c>
      <c r="CG246" s="105">
        <f t="shared" ref="CG246" si="3087">IF(CG245&gt;0,$F$14,0)</f>
        <v>0</v>
      </c>
      <c r="CH246" s="105">
        <f t="shared" ref="CH246" si="3088">IF(CH245&gt;0,$F$14,0)</f>
        <v>0</v>
      </c>
      <c r="CI246" s="105">
        <f t="shared" ref="CI246" si="3089">IF(CI245&gt;0,$F$14,0)</f>
        <v>0</v>
      </c>
      <c r="CJ246" s="105">
        <f t="shared" ref="CJ246" si="3090">IF(CJ245&gt;0,$F$14,0)</f>
        <v>0</v>
      </c>
      <c r="CK246" s="105">
        <f t="shared" ref="CK246" si="3091">IF(CK245&gt;0,$F$14,0)</f>
        <v>0</v>
      </c>
      <c r="CL246" s="105">
        <f t="shared" ref="CL246" si="3092">IF(CL245&gt;0,$F$14,0)</f>
        <v>0</v>
      </c>
      <c r="CM246" s="105">
        <f t="shared" ref="CM246" si="3093">IF(CM245&gt;0,$F$14,0)</f>
        <v>0</v>
      </c>
      <c r="CN246" s="105">
        <f t="shared" ref="CN246" si="3094">IF(CN245&gt;0,$F$14,0)</f>
        <v>0</v>
      </c>
      <c r="CO246" s="105">
        <f t="shared" ref="CO246" si="3095">IF(CO245&gt;0,$F$14,0)</f>
        <v>0</v>
      </c>
      <c r="CP246" s="105">
        <f t="shared" ref="CP246" si="3096">IF(CP245&gt;0,$F$14,0)</f>
        <v>0</v>
      </c>
      <c r="CQ246" s="105">
        <f t="shared" ref="CQ246" si="3097">IF(CQ245&gt;0,$F$14,0)</f>
        <v>0</v>
      </c>
      <c r="CR246" s="105">
        <f t="shared" ref="CR246" si="3098">IF(CR245&gt;0,$F$14,0)</f>
        <v>0</v>
      </c>
      <c r="CS246" s="105">
        <f t="shared" ref="CS246" si="3099">IF(CS245&gt;0,$F$14,0)</f>
        <v>0</v>
      </c>
      <c r="CT246" s="105">
        <f t="shared" ref="CT246" si="3100">IF(CT245&gt;0,$F$14,0)</f>
        <v>0</v>
      </c>
      <c r="CU246" s="105">
        <f t="shared" ref="CU246" si="3101">IF(CU245&gt;0,$F$14,0)</f>
        <v>0</v>
      </c>
      <c r="CV246" s="105">
        <f t="shared" ref="CV246" si="3102">IF(CV245&gt;0,$F$14,0)</f>
        <v>0</v>
      </c>
      <c r="CW246" s="105">
        <f t="shared" ref="CW246" si="3103">IF(CW245&gt;0,$F$14,0)</f>
        <v>0</v>
      </c>
      <c r="CX246" s="105">
        <f t="shared" ref="CX246" si="3104">IF(CX245&gt;0,$F$14,0)</f>
        <v>0</v>
      </c>
      <c r="CY246" s="105">
        <f t="shared" ref="CY246" si="3105">IF(CY245&gt;0,$F$14,0)</f>
        <v>0</v>
      </c>
      <c r="CZ246" s="105">
        <f t="shared" ref="CZ246" si="3106">IF(CZ245&gt;0,$F$14,0)</f>
        <v>0</v>
      </c>
      <c r="DA246" s="105">
        <f t="shared" ref="DA246" si="3107">IF(DA245&gt;0,$F$14,0)</f>
        <v>0</v>
      </c>
      <c r="DB246" s="105">
        <f t="shared" ref="DB246" si="3108">IF(DB245&gt;0,$F$14,0)</f>
        <v>0</v>
      </c>
      <c r="DC246" s="105">
        <f t="shared" ref="DC246" si="3109">IF(DC245&gt;0,$F$14,0)</f>
        <v>0</v>
      </c>
      <c r="DD246" s="105">
        <f t="shared" ref="DD246" si="3110">IF(DD245&gt;0,$F$14,0)</f>
        <v>0</v>
      </c>
      <c r="DE246" s="105">
        <f t="shared" ref="DE246" si="3111">IF(DE245&gt;0,$F$14,0)</f>
        <v>0</v>
      </c>
      <c r="DF246" s="105">
        <f t="shared" ref="DF246" si="3112">IF(DF245&gt;0,$F$14,0)</f>
        <v>0</v>
      </c>
      <c r="DG246" s="105">
        <f t="shared" ref="DG246" si="3113">IF(DG245&gt;0,$F$14,0)</f>
        <v>0</v>
      </c>
      <c r="DH246" s="105">
        <f t="shared" ref="DH246" si="3114">IF(DH245&gt;0,$F$14,0)</f>
        <v>0</v>
      </c>
      <c r="DI246" s="105">
        <f t="shared" ref="DI246" si="3115">IF(DI245&gt;0,$F$14,0)</f>
        <v>0</v>
      </c>
      <c r="DJ246" s="105">
        <f t="shared" ref="DJ246" si="3116">IF(DJ245&gt;0,$F$14,0)</f>
        <v>0</v>
      </c>
      <c r="DK246" s="105">
        <f t="shared" ref="DK246" si="3117">IF(DK245&gt;0,$F$14,0)</f>
        <v>0</v>
      </c>
      <c r="DL246" s="105">
        <f t="shared" ref="DL246" si="3118">IF(DL245&gt;0,$F$14,0)</f>
        <v>0</v>
      </c>
      <c r="DM246" s="105">
        <f t="shared" ref="DM246" si="3119">IF(DM245&gt;0,$F$14,0)</f>
        <v>0</v>
      </c>
      <c r="DN246" s="105">
        <f t="shared" ref="DN246" si="3120">IF(DN245&gt;0,$F$14,0)</f>
        <v>0</v>
      </c>
      <c r="DO246" s="105">
        <f t="shared" ref="DO246" si="3121">IF(DO245&gt;0,$F$14,0)</f>
        <v>0</v>
      </c>
      <c r="DP246" s="105">
        <f t="shared" ref="DP246" si="3122">IF(DP245&gt;0,$F$14,0)</f>
        <v>0</v>
      </c>
      <c r="DQ246" s="105">
        <f t="shared" ref="DQ246" si="3123">IF(DQ245&gt;0,$F$14,0)</f>
        <v>0</v>
      </c>
      <c r="DR246" s="105">
        <f t="shared" ref="DR246" si="3124">IF(DR245&gt;0,$F$14,0)</f>
        <v>0</v>
      </c>
      <c r="DS246" s="105">
        <f t="shared" ref="DS246" si="3125">IF(DS245&gt;0,$F$14,0)</f>
        <v>0</v>
      </c>
      <c r="DT246" s="105">
        <f t="shared" ref="DT246" si="3126">IF(DT245&gt;0,$F$14,0)</f>
        <v>0</v>
      </c>
      <c r="DU246" s="19"/>
    </row>
    <row r="247" spans="1:125" s="4" customFormat="1" x14ac:dyDescent="0.25">
      <c r="A247" s="58"/>
      <c r="B247" s="68" t="s">
        <v>9</v>
      </c>
      <c r="C247" s="102">
        <f>SUM(D247:DS247)</f>
        <v>0</v>
      </c>
      <c r="D247" s="105">
        <f>D245*($G$14/12)</f>
        <v>0</v>
      </c>
      <c r="E247" s="105">
        <f t="shared" ref="E247:BK247" si="3127">E245*($G$14/12)</f>
        <v>0</v>
      </c>
      <c r="F247" s="105">
        <f t="shared" si="3127"/>
        <v>0</v>
      </c>
      <c r="G247" s="105">
        <f t="shared" si="3127"/>
        <v>0</v>
      </c>
      <c r="H247" s="105">
        <f t="shared" si="3127"/>
        <v>0</v>
      </c>
      <c r="I247" s="105">
        <f t="shared" si="3127"/>
        <v>0</v>
      </c>
      <c r="J247" s="105">
        <f t="shared" si="3127"/>
        <v>0</v>
      </c>
      <c r="K247" s="105">
        <f t="shared" si="3127"/>
        <v>0</v>
      </c>
      <c r="L247" s="105">
        <f t="shared" si="3127"/>
        <v>0</v>
      </c>
      <c r="M247" s="105">
        <f t="shared" si="3127"/>
        <v>0</v>
      </c>
      <c r="N247" s="105">
        <f t="shared" si="3127"/>
        <v>0</v>
      </c>
      <c r="O247" s="105">
        <f t="shared" si="3127"/>
        <v>0</v>
      </c>
      <c r="P247" s="105">
        <f t="shared" si="3127"/>
        <v>0</v>
      </c>
      <c r="Q247" s="105">
        <f t="shared" si="3127"/>
        <v>0</v>
      </c>
      <c r="R247" s="105">
        <f t="shared" si="3127"/>
        <v>0</v>
      </c>
      <c r="S247" s="105">
        <f t="shared" si="3127"/>
        <v>0</v>
      </c>
      <c r="T247" s="105">
        <f t="shared" si="3127"/>
        <v>0</v>
      </c>
      <c r="U247" s="105">
        <f t="shared" si="3127"/>
        <v>0</v>
      </c>
      <c r="V247" s="105">
        <f t="shared" si="3127"/>
        <v>0</v>
      </c>
      <c r="W247" s="105">
        <f t="shared" si="3127"/>
        <v>0</v>
      </c>
      <c r="X247" s="105">
        <f t="shared" si="3127"/>
        <v>0</v>
      </c>
      <c r="Y247" s="105">
        <f t="shared" si="3127"/>
        <v>0</v>
      </c>
      <c r="Z247" s="105">
        <f t="shared" si="3127"/>
        <v>0</v>
      </c>
      <c r="AA247" s="105">
        <f t="shared" si="3127"/>
        <v>0</v>
      </c>
      <c r="AB247" s="105">
        <f t="shared" si="3127"/>
        <v>0</v>
      </c>
      <c r="AC247" s="105">
        <f t="shared" si="3127"/>
        <v>0</v>
      </c>
      <c r="AD247" s="105">
        <f t="shared" si="3127"/>
        <v>0</v>
      </c>
      <c r="AE247" s="105">
        <f t="shared" si="3127"/>
        <v>0</v>
      </c>
      <c r="AF247" s="105">
        <f t="shared" si="3127"/>
        <v>0</v>
      </c>
      <c r="AG247" s="105">
        <f t="shared" si="3127"/>
        <v>0</v>
      </c>
      <c r="AH247" s="105">
        <f t="shared" si="3127"/>
        <v>0</v>
      </c>
      <c r="AI247" s="105">
        <f t="shared" si="3127"/>
        <v>0</v>
      </c>
      <c r="AJ247" s="105">
        <f t="shared" si="3127"/>
        <v>0</v>
      </c>
      <c r="AK247" s="105">
        <f t="shared" si="3127"/>
        <v>0</v>
      </c>
      <c r="AL247" s="105">
        <f t="shared" si="3127"/>
        <v>0</v>
      </c>
      <c r="AM247" s="105">
        <f t="shared" si="3127"/>
        <v>0</v>
      </c>
      <c r="AN247" s="105">
        <f t="shared" si="3127"/>
        <v>0</v>
      </c>
      <c r="AO247" s="105">
        <f t="shared" si="3127"/>
        <v>0</v>
      </c>
      <c r="AP247" s="105">
        <f t="shared" si="3127"/>
        <v>0</v>
      </c>
      <c r="AQ247" s="105">
        <f t="shared" si="3127"/>
        <v>0</v>
      </c>
      <c r="AR247" s="105">
        <f t="shared" si="3127"/>
        <v>0</v>
      </c>
      <c r="AS247" s="105">
        <f t="shared" si="3127"/>
        <v>0</v>
      </c>
      <c r="AT247" s="105">
        <f t="shared" si="3127"/>
        <v>0</v>
      </c>
      <c r="AU247" s="105">
        <f t="shared" si="3127"/>
        <v>0</v>
      </c>
      <c r="AV247" s="105">
        <f t="shared" si="3127"/>
        <v>0</v>
      </c>
      <c r="AW247" s="105">
        <f t="shared" si="3127"/>
        <v>0</v>
      </c>
      <c r="AX247" s="105">
        <f t="shared" si="3127"/>
        <v>0</v>
      </c>
      <c r="AY247" s="105">
        <f t="shared" si="3127"/>
        <v>0</v>
      </c>
      <c r="AZ247" s="105">
        <f t="shared" si="3127"/>
        <v>0</v>
      </c>
      <c r="BA247" s="105">
        <f t="shared" si="3127"/>
        <v>0</v>
      </c>
      <c r="BB247" s="105">
        <f t="shared" si="3127"/>
        <v>0</v>
      </c>
      <c r="BC247" s="105">
        <f t="shared" si="3127"/>
        <v>0</v>
      </c>
      <c r="BD247" s="105">
        <f t="shared" si="3127"/>
        <v>0</v>
      </c>
      <c r="BE247" s="105">
        <f t="shared" si="3127"/>
        <v>0</v>
      </c>
      <c r="BF247" s="105">
        <f t="shared" si="3127"/>
        <v>0</v>
      </c>
      <c r="BG247" s="105">
        <f t="shared" si="3127"/>
        <v>0</v>
      </c>
      <c r="BH247" s="105">
        <f t="shared" si="3127"/>
        <v>0</v>
      </c>
      <c r="BI247" s="105">
        <f t="shared" si="3127"/>
        <v>0</v>
      </c>
      <c r="BJ247" s="105">
        <f t="shared" si="3127"/>
        <v>0</v>
      </c>
      <c r="BK247" s="105">
        <f t="shared" si="3127"/>
        <v>0</v>
      </c>
      <c r="BL247" s="105">
        <f t="shared" ref="BL247:DT247" si="3128">BL245*($G$14/12)</f>
        <v>0</v>
      </c>
      <c r="BM247" s="105">
        <f t="shared" si="3128"/>
        <v>0</v>
      </c>
      <c r="BN247" s="105">
        <f t="shared" si="3128"/>
        <v>0</v>
      </c>
      <c r="BO247" s="105">
        <f t="shared" si="3128"/>
        <v>0</v>
      </c>
      <c r="BP247" s="105">
        <f t="shared" si="3128"/>
        <v>0</v>
      </c>
      <c r="BQ247" s="105">
        <f t="shared" si="3128"/>
        <v>0</v>
      </c>
      <c r="BR247" s="105">
        <f t="shared" si="3128"/>
        <v>0</v>
      </c>
      <c r="BS247" s="105">
        <f t="shared" si="3128"/>
        <v>0</v>
      </c>
      <c r="BT247" s="105">
        <f t="shared" si="3128"/>
        <v>0</v>
      </c>
      <c r="BU247" s="105">
        <f t="shared" si="3128"/>
        <v>0</v>
      </c>
      <c r="BV247" s="105">
        <f t="shared" si="3128"/>
        <v>0</v>
      </c>
      <c r="BW247" s="105">
        <f t="shared" si="3128"/>
        <v>0</v>
      </c>
      <c r="BX247" s="105">
        <f t="shared" si="3128"/>
        <v>0</v>
      </c>
      <c r="BY247" s="105">
        <f t="shared" si="3128"/>
        <v>0</v>
      </c>
      <c r="BZ247" s="105">
        <f t="shared" si="3128"/>
        <v>0</v>
      </c>
      <c r="CA247" s="105">
        <f t="shared" si="3128"/>
        <v>0</v>
      </c>
      <c r="CB247" s="105">
        <f t="shared" si="3128"/>
        <v>0</v>
      </c>
      <c r="CC247" s="105">
        <f t="shared" si="3128"/>
        <v>0</v>
      </c>
      <c r="CD247" s="105">
        <f t="shared" si="3128"/>
        <v>0</v>
      </c>
      <c r="CE247" s="105">
        <f t="shared" si="3128"/>
        <v>0</v>
      </c>
      <c r="CF247" s="105">
        <f t="shared" si="3128"/>
        <v>0</v>
      </c>
      <c r="CG247" s="105">
        <f t="shared" si="3128"/>
        <v>0</v>
      </c>
      <c r="CH247" s="105">
        <f t="shared" si="3128"/>
        <v>0</v>
      </c>
      <c r="CI247" s="105">
        <f t="shared" si="3128"/>
        <v>0</v>
      </c>
      <c r="CJ247" s="105">
        <f t="shared" si="3128"/>
        <v>0</v>
      </c>
      <c r="CK247" s="105">
        <f t="shared" si="3128"/>
        <v>0</v>
      </c>
      <c r="CL247" s="105">
        <f t="shared" si="3128"/>
        <v>0</v>
      </c>
      <c r="CM247" s="105">
        <f t="shared" si="3128"/>
        <v>0</v>
      </c>
      <c r="CN247" s="105">
        <f t="shared" si="3128"/>
        <v>0</v>
      </c>
      <c r="CO247" s="105">
        <f t="shared" si="3128"/>
        <v>0</v>
      </c>
      <c r="CP247" s="105">
        <f t="shared" si="3128"/>
        <v>0</v>
      </c>
      <c r="CQ247" s="105">
        <f t="shared" si="3128"/>
        <v>0</v>
      </c>
      <c r="CR247" s="105">
        <f t="shared" si="3128"/>
        <v>0</v>
      </c>
      <c r="CS247" s="105">
        <f t="shared" si="3128"/>
        <v>0</v>
      </c>
      <c r="CT247" s="105">
        <f t="shared" si="3128"/>
        <v>0</v>
      </c>
      <c r="CU247" s="105">
        <f t="shared" si="3128"/>
        <v>0</v>
      </c>
      <c r="CV247" s="105">
        <f t="shared" si="3128"/>
        <v>0</v>
      </c>
      <c r="CW247" s="105">
        <f t="shared" si="3128"/>
        <v>0</v>
      </c>
      <c r="CX247" s="105">
        <f t="shared" si="3128"/>
        <v>0</v>
      </c>
      <c r="CY247" s="105">
        <f t="shared" si="3128"/>
        <v>0</v>
      </c>
      <c r="CZ247" s="105">
        <f t="shared" si="3128"/>
        <v>0</v>
      </c>
      <c r="DA247" s="105">
        <f t="shared" si="3128"/>
        <v>0</v>
      </c>
      <c r="DB247" s="105">
        <f t="shared" si="3128"/>
        <v>0</v>
      </c>
      <c r="DC247" s="105">
        <f t="shared" si="3128"/>
        <v>0</v>
      </c>
      <c r="DD247" s="105">
        <f t="shared" si="3128"/>
        <v>0</v>
      </c>
      <c r="DE247" s="105">
        <f t="shared" si="3128"/>
        <v>0</v>
      </c>
      <c r="DF247" s="105">
        <f t="shared" si="3128"/>
        <v>0</v>
      </c>
      <c r="DG247" s="105">
        <f t="shared" si="3128"/>
        <v>0</v>
      </c>
      <c r="DH247" s="105">
        <f t="shared" si="3128"/>
        <v>0</v>
      </c>
      <c r="DI247" s="105">
        <f t="shared" si="3128"/>
        <v>0</v>
      </c>
      <c r="DJ247" s="105">
        <f t="shared" si="3128"/>
        <v>0</v>
      </c>
      <c r="DK247" s="105">
        <f t="shared" si="3128"/>
        <v>0</v>
      </c>
      <c r="DL247" s="105">
        <f t="shared" si="3128"/>
        <v>0</v>
      </c>
      <c r="DM247" s="105">
        <f t="shared" si="3128"/>
        <v>0</v>
      </c>
      <c r="DN247" s="105">
        <f t="shared" si="3128"/>
        <v>0</v>
      </c>
      <c r="DO247" s="105">
        <f t="shared" si="3128"/>
        <v>0</v>
      </c>
      <c r="DP247" s="105">
        <f t="shared" si="3128"/>
        <v>0</v>
      </c>
      <c r="DQ247" s="105">
        <f t="shared" si="3128"/>
        <v>0</v>
      </c>
      <c r="DR247" s="105">
        <f t="shared" si="3128"/>
        <v>0</v>
      </c>
      <c r="DS247" s="105">
        <f t="shared" si="3128"/>
        <v>0</v>
      </c>
      <c r="DT247" s="105">
        <f t="shared" si="3128"/>
        <v>0</v>
      </c>
      <c r="DU247" s="19"/>
    </row>
    <row r="248" spans="1:125" s="4" customFormat="1" x14ac:dyDescent="0.25">
      <c r="A248" s="58"/>
      <c r="B248" s="68" t="s">
        <v>10</v>
      </c>
      <c r="C248" s="103">
        <f>COUNTIF(D248:DT248,"&gt;1")</f>
        <v>0</v>
      </c>
      <c r="D248" s="105">
        <f>IF(D245+D246+D247&gt;$E$14,$E$14+D117+D129,IF(AND(D245+D246+D247&gt;0,D245+D246+D247&lt;$E$14+D117+D129),D245+D246+D247,0))</f>
        <v>0</v>
      </c>
      <c r="E248" s="105">
        <f t="shared" ref="E248:BP248" si="3129">IF(E245+E246+E247&gt;$E$14,$E$14+E117+E129,IF(AND(E245+E246+E247&gt;0,E245+E246+E247&lt;$E$14+E117+E129),E245+E246+E247,0))</f>
        <v>0</v>
      </c>
      <c r="F248" s="105">
        <f t="shared" si="3129"/>
        <v>0</v>
      </c>
      <c r="G248" s="105">
        <f t="shared" si="3129"/>
        <v>0</v>
      </c>
      <c r="H248" s="105">
        <f t="shared" si="3129"/>
        <v>0</v>
      </c>
      <c r="I248" s="105">
        <f t="shared" si="3129"/>
        <v>0</v>
      </c>
      <c r="J248" s="105">
        <f t="shared" si="3129"/>
        <v>0</v>
      </c>
      <c r="K248" s="105">
        <f t="shared" si="3129"/>
        <v>0</v>
      </c>
      <c r="L248" s="105">
        <f t="shared" si="3129"/>
        <v>0</v>
      </c>
      <c r="M248" s="105">
        <f t="shared" si="3129"/>
        <v>0</v>
      </c>
      <c r="N248" s="105">
        <f t="shared" si="3129"/>
        <v>0</v>
      </c>
      <c r="O248" s="105">
        <f t="shared" si="3129"/>
        <v>0</v>
      </c>
      <c r="P248" s="105">
        <f t="shared" si="3129"/>
        <v>0</v>
      </c>
      <c r="Q248" s="105">
        <f t="shared" si="3129"/>
        <v>0</v>
      </c>
      <c r="R248" s="105">
        <f t="shared" si="3129"/>
        <v>0</v>
      </c>
      <c r="S248" s="105">
        <f t="shared" si="3129"/>
        <v>0</v>
      </c>
      <c r="T248" s="105">
        <f t="shared" si="3129"/>
        <v>0</v>
      </c>
      <c r="U248" s="105">
        <f t="shared" si="3129"/>
        <v>0</v>
      </c>
      <c r="V248" s="105">
        <f t="shared" si="3129"/>
        <v>0</v>
      </c>
      <c r="W248" s="105">
        <f t="shared" si="3129"/>
        <v>0</v>
      </c>
      <c r="X248" s="105">
        <f t="shared" si="3129"/>
        <v>0</v>
      </c>
      <c r="Y248" s="105">
        <f t="shared" si="3129"/>
        <v>0</v>
      </c>
      <c r="Z248" s="105">
        <f t="shared" si="3129"/>
        <v>0</v>
      </c>
      <c r="AA248" s="105">
        <f t="shared" si="3129"/>
        <v>0</v>
      </c>
      <c r="AB248" s="105">
        <f t="shared" si="3129"/>
        <v>0</v>
      </c>
      <c r="AC248" s="105">
        <f t="shared" si="3129"/>
        <v>0</v>
      </c>
      <c r="AD248" s="105">
        <f t="shared" si="3129"/>
        <v>0</v>
      </c>
      <c r="AE248" s="105">
        <f t="shared" si="3129"/>
        <v>0</v>
      </c>
      <c r="AF248" s="105">
        <f t="shared" si="3129"/>
        <v>0</v>
      </c>
      <c r="AG248" s="105">
        <f t="shared" si="3129"/>
        <v>0</v>
      </c>
      <c r="AH248" s="105">
        <f t="shared" si="3129"/>
        <v>0</v>
      </c>
      <c r="AI248" s="105">
        <f t="shared" si="3129"/>
        <v>0</v>
      </c>
      <c r="AJ248" s="105">
        <f t="shared" si="3129"/>
        <v>0</v>
      </c>
      <c r="AK248" s="105">
        <f t="shared" si="3129"/>
        <v>0</v>
      </c>
      <c r="AL248" s="105">
        <f t="shared" si="3129"/>
        <v>0</v>
      </c>
      <c r="AM248" s="105">
        <f t="shared" si="3129"/>
        <v>0</v>
      </c>
      <c r="AN248" s="105">
        <f t="shared" si="3129"/>
        <v>0</v>
      </c>
      <c r="AO248" s="105">
        <f t="shared" si="3129"/>
        <v>0</v>
      </c>
      <c r="AP248" s="105">
        <f t="shared" si="3129"/>
        <v>0</v>
      </c>
      <c r="AQ248" s="105">
        <f t="shared" si="3129"/>
        <v>0</v>
      </c>
      <c r="AR248" s="105">
        <f t="shared" si="3129"/>
        <v>0</v>
      </c>
      <c r="AS248" s="105">
        <f t="shared" si="3129"/>
        <v>0</v>
      </c>
      <c r="AT248" s="105">
        <f t="shared" si="3129"/>
        <v>0</v>
      </c>
      <c r="AU248" s="105">
        <f t="shared" si="3129"/>
        <v>0</v>
      </c>
      <c r="AV248" s="105">
        <f t="shared" si="3129"/>
        <v>0</v>
      </c>
      <c r="AW248" s="105">
        <f t="shared" si="3129"/>
        <v>0</v>
      </c>
      <c r="AX248" s="105">
        <f t="shared" si="3129"/>
        <v>0</v>
      </c>
      <c r="AY248" s="105">
        <f t="shared" si="3129"/>
        <v>0</v>
      </c>
      <c r="AZ248" s="105">
        <f t="shared" si="3129"/>
        <v>0</v>
      </c>
      <c r="BA248" s="105">
        <f t="shared" si="3129"/>
        <v>0</v>
      </c>
      <c r="BB248" s="105">
        <f t="shared" si="3129"/>
        <v>0</v>
      </c>
      <c r="BC248" s="105">
        <f t="shared" si="3129"/>
        <v>0</v>
      </c>
      <c r="BD248" s="105">
        <f t="shared" si="3129"/>
        <v>0</v>
      </c>
      <c r="BE248" s="105">
        <f t="shared" si="3129"/>
        <v>0</v>
      </c>
      <c r="BF248" s="105">
        <f t="shared" si="3129"/>
        <v>0</v>
      </c>
      <c r="BG248" s="105">
        <f t="shared" si="3129"/>
        <v>0</v>
      </c>
      <c r="BH248" s="105">
        <f t="shared" si="3129"/>
        <v>0</v>
      </c>
      <c r="BI248" s="105">
        <f t="shared" si="3129"/>
        <v>0</v>
      </c>
      <c r="BJ248" s="105">
        <f t="shared" si="3129"/>
        <v>0</v>
      </c>
      <c r="BK248" s="105">
        <f t="shared" si="3129"/>
        <v>0</v>
      </c>
      <c r="BL248" s="105">
        <f t="shared" si="3129"/>
        <v>0</v>
      </c>
      <c r="BM248" s="105">
        <f t="shared" si="3129"/>
        <v>0</v>
      </c>
      <c r="BN248" s="105">
        <f t="shared" si="3129"/>
        <v>0</v>
      </c>
      <c r="BO248" s="105">
        <f t="shared" si="3129"/>
        <v>0</v>
      </c>
      <c r="BP248" s="105">
        <f t="shared" si="3129"/>
        <v>0</v>
      </c>
      <c r="BQ248" s="105">
        <f t="shared" ref="BQ248:DT248" si="3130">IF(BQ245+BQ246+BQ247&gt;$E$14,$E$14+BQ117+BQ129,IF(AND(BQ245+BQ246+BQ247&gt;0,BQ245+BQ246+BQ247&lt;$E$14+BQ117+BQ129),BQ245+BQ246+BQ247,0))</f>
        <v>0</v>
      </c>
      <c r="BR248" s="105">
        <f t="shared" si="3130"/>
        <v>0</v>
      </c>
      <c r="BS248" s="105">
        <f t="shared" si="3130"/>
        <v>0</v>
      </c>
      <c r="BT248" s="105">
        <f t="shared" si="3130"/>
        <v>0</v>
      </c>
      <c r="BU248" s="105">
        <f t="shared" si="3130"/>
        <v>0</v>
      </c>
      <c r="BV248" s="105">
        <f t="shared" si="3130"/>
        <v>0</v>
      </c>
      <c r="BW248" s="105">
        <f t="shared" si="3130"/>
        <v>0</v>
      </c>
      <c r="BX248" s="105">
        <f t="shared" si="3130"/>
        <v>0</v>
      </c>
      <c r="BY248" s="105">
        <f t="shared" si="3130"/>
        <v>0</v>
      </c>
      <c r="BZ248" s="105">
        <f t="shared" si="3130"/>
        <v>0</v>
      </c>
      <c r="CA248" s="105">
        <f t="shared" si="3130"/>
        <v>0</v>
      </c>
      <c r="CB248" s="105">
        <f t="shared" si="3130"/>
        <v>0</v>
      </c>
      <c r="CC248" s="105">
        <f t="shared" si="3130"/>
        <v>0</v>
      </c>
      <c r="CD248" s="105">
        <f t="shared" si="3130"/>
        <v>0</v>
      </c>
      <c r="CE248" s="105">
        <f t="shared" si="3130"/>
        <v>0</v>
      </c>
      <c r="CF248" s="105">
        <f t="shared" si="3130"/>
        <v>0</v>
      </c>
      <c r="CG248" s="105">
        <f t="shared" si="3130"/>
        <v>0</v>
      </c>
      <c r="CH248" s="105">
        <f t="shared" si="3130"/>
        <v>0</v>
      </c>
      <c r="CI248" s="105">
        <f t="shared" si="3130"/>
        <v>0</v>
      </c>
      <c r="CJ248" s="105">
        <f t="shared" si="3130"/>
        <v>0</v>
      </c>
      <c r="CK248" s="105">
        <f t="shared" si="3130"/>
        <v>0</v>
      </c>
      <c r="CL248" s="105">
        <f t="shared" si="3130"/>
        <v>0</v>
      </c>
      <c r="CM248" s="105">
        <f t="shared" si="3130"/>
        <v>0</v>
      </c>
      <c r="CN248" s="105">
        <f t="shared" si="3130"/>
        <v>0</v>
      </c>
      <c r="CO248" s="105">
        <f t="shared" si="3130"/>
        <v>0</v>
      </c>
      <c r="CP248" s="105">
        <f t="shared" si="3130"/>
        <v>0</v>
      </c>
      <c r="CQ248" s="105">
        <f t="shared" si="3130"/>
        <v>0</v>
      </c>
      <c r="CR248" s="105">
        <f t="shared" si="3130"/>
        <v>0</v>
      </c>
      <c r="CS248" s="105">
        <f t="shared" si="3130"/>
        <v>0</v>
      </c>
      <c r="CT248" s="105">
        <f t="shared" si="3130"/>
        <v>0</v>
      </c>
      <c r="CU248" s="105">
        <f t="shared" si="3130"/>
        <v>0</v>
      </c>
      <c r="CV248" s="105">
        <f t="shared" si="3130"/>
        <v>0</v>
      </c>
      <c r="CW248" s="105">
        <f t="shared" si="3130"/>
        <v>0</v>
      </c>
      <c r="CX248" s="105">
        <f t="shared" si="3130"/>
        <v>0</v>
      </c>
      <c r="CY248" s="105">
        <f t="shared" si="3130"/>
        <v>0</v>
      </c>
      <c r="CZ248" s="105">
        <f t="shared" si="3130"/>
        <v>0</v>
      </c>
      <c r="DA248" s="105">
        <f t="shared" si="3130"/>
        <v>0</v>
      </c>
      <c r="DB248" s="105">
        <f t="shared" si="3130"/>
        <v>0</v>
      </c>
      <c r="DC248" s="105">
        <f t="shared" si="3130"/>
        <v>0</v>
      </c>
      <c r="DD248" s="105">
        <f t="shared" si="3130"/>
        <v>0</v>
      </c>
      <c r="DE248" s="105">
        <f t="shared" si="3130"/>
        <v>0</v>
      </c>
      <c r="DF248" s="105">
        <f t="shared" si="3130"/>
        <v>0</v>
      </c>
      <c r="DG248" s="105">
        <f t="shared" si="3130"/>
        <v>0</v>
      </c>
      <c r="DH248" s="105">
        <f t="shared" si="3130"/>
        <v>0</v>
      </c>
      <c r="DI248" s="105">
        <f t="shared" si="3130"/>
        <v>0</v>
      </c>
      <c r="DJ248" s="105">
        <f t="shared" si="3130"/>
        <v>0</v>
      </c>
      <c r="DK248" s="105">
        <f t="shared" si="3130"/>
        <v>0</v>
      </c>
      <c r="DL248" s="105">
        <f t="shared" si="3130"/>
        <v>0</v>
      </c>
      <c r="DM248" s="105">
        <f t="shared" si="3130"/>
        <v>0</v>
      </c>
      <c r="DN248" s="105">
        <f t="shared" si="3130"/>
        <v>0</v>
      </c>
      <c r="DO248" s="105">
        <f t="shared" si="3130"/>
        <v>0</v>
      </c>
      <c r="DP248" s="105">
        <f t="shared" si="3130"/>
        <v>0</v>
      </c>
      <c r="DQ248" s="105">
        <f t="shared" si="3130"/>
        <v>0</v>
      </c>
      <c r="DR248" s="105">
        <f t="shared" si="3130"/>
        <v>0</v>
      </c>
      <c r="DS248" s="105">
        <f t="shared" si="3130"/>
        <v>0</v>
      </c>
      <c r="DT248" s="105">
        <f t="shared" si="3130"/>
        <v>0</v>
      </c>
      <c r="DU248" s="19"/>
    </row>
    <row r="249" spans="1:125" s="4" customFormat="1" x14ac:dyDescent="0.25">
      <c r="A249" s="58"/>
      <c r="B249" s="68" t="s">
        <v>11</v>
      </c>
      <c r="C249" s="68"/>
      <c r="D249" s="105">
        <f>IF(D245+D247-D248&lt;1,0,D245+D247-D248)</f>
        <v>0</v>
      </c>
      <c r="E249" s="105">
        <f t="shared" ref="E249:BP249" si="3131">IF(E245+E247-E248&lt;1,0,E245+E247-E248)</f>
        <v>0</v>
      </c>
      <c r="F249" s="105">
        <f t="shared" si="3131"/>
        <v>0</v>
      </c>
      <c r="G249" s="105">
        <f t="shared" si="3131"/>
        <v>0</v>
      </c>
      <c r="H249" s="105">
        <f t="shared" si="3131"/>
        <v>0</v>
      </c>
      <c r="I249" s="105">
        <f t="shared" si="3131"/>
        <v>0</v>
      </c>
      <c r="J249" s="105">
        <f t="shared" si="3131"/>
        <v>0</v>
      </c>
      <c r="K249" s="105">
        <f t="shared" si="3131"/>
        <v>0</v>
      </c>
      <c r="L249" s="105">
        <f t="shared" si="3131"/>
        <v>0</v>
      </c>
      <c r="M249" s="105">
        <f t="shared" si="3131"/>
        <v>0</v>
      </c>
      <c r="N249" s="105">
        <f t="shared" si="3131"/>
        <v>0</v>
      </c>
      <c r="O249" s="105">
        <f t="shared" si="3131"/>
        <v>0</v>
      </c>
      <c r="P249" s="105">
        <f t="shared" si="3131"/>
        <v>0</v>
      </c>
      <c r="Q249" s="105">
        <f t="shared" si="3131"/>
        <v>0</v>
      </c>
      <c r="R249" s="105">
        <f t="shared" si="3131"/>
        <v>0</v>
      </c>
      <c r="S249" s="105">
        <f t="shared" si="3131"/>
        <v>0</v>
      </c>
      <c r="T249" s="105">
        <f t="shared" si="3131"/>
        <v>0</v>
      </c>
      <c r="U249" s="105">
        <f t="shared" si="3131"/>
        <v>0</v>
      </c>
      <c r="V249" s="105">
        <f t="shared" si="3131"/>
        <v>0</v>
      </c>
      <c r="W249" s="105">
        <f t="shared" si="3131"/>
        <v>0</v>
      </c>
      <c r="X249" s="105">
        <f t="shared" si="3131"/>
        <v>0</v>
      </c>
      <c r="Y249" s="105">
        <f t="shared" si="3131"/>
        <v>0</v>
      </c>
      <c r="Z249" s="105">
        <f t="shared" si="3131"/>
        <v>0</v>
      </c>
      <c r="AA249" s="105">
        <f t="shared" si="3131"/>
        <v>0</v>
      </c>
      <c r="AB249" s="105">
        <f t="shared" si="3131"/>
        <v>0</v>
      </c>
      <c r="AC249" s="105">
        <f t="shared" si="3131"/>
        <v>0</v>
      </c>
      <c r="AD249" s="105">
        <f t="shared" si="3131"/>
        <v>0</v>
      </c>
      <c r="AE249" s="105">
        <f t="shared" si="3131"/>
        <v>0</v>
      </c>
      <c r="AF249" s="105">
        <f t="shared" si="3131"/>
        <v>0</v>
      </c>
      <c r="AG249" s="105">
        <f t="shared" si="3131"/>
        <v>0</v>
      </c>
      <c r="AH249" s="105">
        <f t="shared" si="3131"/>
        <v>0</v>
      </c>
      <c r="AI249" s="105">
        <f t="shared" si="3131"/>
        <v>0</v>
      </c>
      <c r="AJ249" s="105">
        <f t="shared" si="3131"/>
        <v>0</v>
      </c>
      <c r="AK249" s="105">
        <f t="shared" si="3131"/>
        <v>0</v>
      </c>
      <c r="AL249" s="105">
        <f t="shared" si="3131"/>
        <v>0</v>
      </c>
      <c r="AM249" s="105">
        <f t="shared" si="3131"/>
        <v>0</v>
      </c>
      <c r="AN249" s="105">
        <f t="shared" si="3131"/>
        <v>0</v>
      </c>
      <c r="AO249" s="105">
        <f t="shared" si="3131"/>
        <v>0</v>
      </c>
      <c r="AP249" s="105">
        <f t="shared" si="3131"/>
        <v>0</v>
      </c>
      <c r="AQ249" s="105">
        <f t="shared" si="3131"/>
        <v>0</v>
      </c>
      <c r="AR249" s="105">
        <f t="shared" si="3131"/>
        <v>0</v>
      </c>
      <c r="AS249" s="105">
        <f t="shared" si="3131"/>
        <v>0</v>
      </c>
      <c r="AT249" s="105">
        <f t="shared" si="3131"/>
        <v>0</v>
      </c>
      <c r="AU249" s="105">
        <f t="shared" si="3131"/>
        <v>0</v>
      </c>
      <c r="AV249" s="105">
        <f t="shared" si="3131"/>
        <v>0</v>
      </c>
      <c r="AW249" s="105">
        <f t="shared" si="3131"/>
        <v>0</v>
      </c>
      <c r="AX249" s="105">
        <f t="shared" si="3131"/>
        <v>0</v>
      </c>
      <c r="AY249" s="105">
        <f t="shared" si="3131"/>
        <v>0</v>
      </c>
      <c r="AZ249" s="105">
        <f t="shared" si="3131"/>
        <v>0</v>
      </c>
      <c r="BA249" s="105">
        <f t="shared" si="3131"/>
        <v>0</v>
      </c>
      <c r="BB249" s="105">
        <f t="shared" si="3131"/>
        <v>0</v>
      </c>
      <c r="BC249" s="105">
        <f t="shared" si="3131"/>
        <v>0</v>
      </c>
      <c r="BD249" s="105">
        <f t="shared" si="3131"/>
        <v>0</v>
      </c>
      <c r="BE249" s="105">
        <f t="shared" si="3131"/>
        <v>0</v>
      </c>
      <c r="BF249" s="105">
        <f t="shared" si="3131"/>
        <v>0</v>
      </c>
      <c r="BG249" s="105">
        <f t="shared" si="3131"/>
        <v>0</v>
      </c>
      <c r="BH249" s="105">
        <f t="shared" si="3131"/>
        <v>0</v>
      </c>
      <c r="BI249" s="105">
        <f t="shared" si="3131"/>
        <v>0</v>
      </c>
      <c r="BJ249" s="105">
        <f t="shared" si="3131"/>
        <v>0</v>
      </c>
      <c r="BK249" s="105">
        <f t="shared" si="3131"/>
        <v>0</v>
      </c>
      <c r="BL249" s="105">
        <f t="shared" si="3131"/>
        <v>0</v>
      </c>
      <c r="BM249" s="105">
        <f t="shared" si="3131"/>
        <v>0</v>
      </c>
      <c r="BN249" s="105">
        <f t="shared" si="3131"/>
        <v>0</v>
      </c>
      <c r="BO249" s="105">
        <f t="shared" si="3131"/>
        <v>0</v>
      </c>
      <c r="BP249" s="105">
        <f t="shared" si="3131"/>
        <v>0</v>
      </c>
      <c r="BQ249" s="105">
        <f t="shared" ref="BQ249:DT249" si="3132">IF(BQ245+BQ247-BQ248&lt;1,0,BQ245+BQ247-BQ248)</f>
        <v>0</v>
      </c>
      <c r="BR249" s="105">
        <f t="shared" si="3132"/>
        <v>0</v>
      </c>
      <c r="BS249" s="105">
        <f t="shared" si="3132"/>
        <v>0</v>
      </c>
      <c r="BT249" s="105">
        <f t="shared" si="3132"/>
        <v>0</v>
      </c>
      <c r="BU249" s="105">
        <f t="shared" si="3132"/>
        <v>0</v>
      </c>
      <c r="BV249" s="105">
        <f t="shared" si="3132"/>
        <v>0</v>
      </c>
      <c r="BW249" s="105">
        <f t="shared" si="3132"/>
        <v>0</v>
      </c>
      <c r="BX249" s="105">
        <f t="shared" si="3132"/>
        <v>0</v>
      </c>
      <c r="BY249" s="105">
        <f t="shared" si="3132"/>
        <v>0</v>
      </c>
      <c r="BZ249" s="105">
        <f t="shared" si="3132"/>
        <v>0</v>
      </c>
      <c r="CA249" s="105">
        <f t="shared" si="3132"/>
        <v>0</v>
      </c>
      <c r="CB249" s="105">
        <f t="shared" si="3132"/>
        <v>0</v>
      </c>
      <c r="CC249" s="105">
        <f t="shared" si="3132"/>
        <v>0</v>
      </c>
      <c r="CD249" s="105">
        <f t="shared" si="3132"/>
        <v>0</v>
      </c>
      <c r="CE249" s="105">
        <f t="shared" si="3132"/>
        <v>0</v>
      </c>
      <c r="CF249" s="105">
        <f t="shared" si="3132"/>
        <v>0</v>
      </c>
      <c r="CG249" s="105">
        <f t="shared" si="3132"/>
        <v>0</v>
      </c>
      <c r="CH249" s="105">
        <f t="shared" si="3132"/>
        <v>0</v>
      </c>
      <c r="CI249" s="105">
        <f t="shared" si="3132"/>
        <v>0</v>
      </c>
      <c r="CJ249" s="105">
        <f t="shared" si="3132"/>
        <v>0</v>
      </c>
      <c r="CK249" s="105">
        <f t="shared" si="3132"/>
        <v>0</v>
      </c>
      <c r="CL249" s="105">
        <f t="shared" si="3132"/>
        <v>0</v>
      </c>
      <c r="CM249" s="105">
        <f t="shared" si="3132"/>
        <v>0</v>
      </c>
      <c r="CN249" s="105">
        <f t="shared" si="3132"/>
        <v>0</v>
      </c>
      <c r="CO249" s="105">
        <f t="shared" si="3132"/>
        <v>0</v>
      </c>
      <c r="CP249" s="105">
        <f t="shared" si="3132"/>
        <v>0</v>
      </c>
      <c r="CQ249" s="105">
        <f t="shared" si="3132"/>
        <v>0</v>
      </c>
      <c r="CR249" s="105">
        <f t="shared" si="3132"/>
        <v>0</v>
      </c>
      <c r="CS249" s="105">
        <f t="shared" si="3132"/>
        <v>0</v>
      </c>
      <c r="CT249" s="105">
        <f t="shared" si="3132"/>
        <v>0</v>
      </c>
      <c r="CU249" s="105">
        <f t="shared" si="3132"/>
        <v>0</v>
      </c>
      <c r="CV249" s="105">
        <f t="shared" si="3132"/>
        <v>0</v>
      </c>
      <c r="CW249" s="105">
        <f t="shared" si="3132"/>
        <v>0</v>
      </c>
      <c r="CX249" s="105">
        <f t="shared" si="3132"/>
        <v>0</v>
      </c>
      <c r="CY249" s="105">
        <f t="shared" si="3132"/>
        <v>0</v>
      </c>
      <c r="CZ249" s="105">
        <f t="shared" si="3132"/>
        <v>0</v>
      </c>
      <c r="DA249" s="105">
        <f t="shared" si="3132"/>
        <v>0</v>
      </c>
      <c r="DB249" s="105">
        <f t="shared" si="3132"/>
        <v>0</v>
      </c>
      <c r="DC249" s="105">
        <f t="shared" si="3132"/>
        <v>0</v>
      </c>
      <c r="DD249" s="105">
        <f t="shared" si="3132"/>
        <v>0</v>
      </c>
      <c r="DE249" s="105">
        <f t="shared" si="3132"/>
        <v>0</v>
      </c>
      <c r="DF249" s="105">
        <f t="shared" si="3132"/>
        <v>0</v>
      </c>
      <c r="DG249" s="105">
        <f t="shared" si="3132"/>
        <v>0</v>
      </c>
      <c r="DH249" s="105">
        <f t="shared" si="3132"/>
        <v>0</v>
      </c>
      <c r="DI249" s="105">
        <f t="shared" si="3132"/>
        <v>0</v>
      </c>
      <c r="DJ249" s="105">
        <f t="shared" si="3132"/>
        <v>0</v>
      </c>
      <c r="DK249" s="105">
        <f t="shared" si="3132"/>
        <v>0</v>
      </c>
      <c r="DL249" s="105">
        <f t="shared" si="3132"/>
        <v>0</v>
      </c>
      <c r="DM249" s="105">
        <f t="shared" si="3132"/>
        <v>0</v>
      </c>
      <c r="DN249" s="105">
        <f t="shared" si="3132"/>
        <v>0</v>
      </c>
      <c r="DO249" s="105">
        <f t="shared" si="3132"/>
        <v>0</v>
      </c>
      <c r="DP249" s="105">
        <f t="shared" si="3132"/>
        <v>0</v>
      </c>
      <c r="DQ249" s="105">
        <f t="shared" si="3132"/>
        <v>0</v>
      </c>
      <c r="DR249" s="105">
        <f t="shared" si="3132"/>
        <v>0</v>
      </c>
      <c r="DS249" s="105">
        <f t="shared" si="3132"/>
        <v>0</v>
      </c>
      <c r="DT249" s="105">
        <f t="shared" si="3132"/>
        <v>0</v>
      </c>
      <c r="DU249" s="19"/>
    </row>
    <row r="250" spans="1:125" s="19" customFormat="1" ht="15.75" hidden="1" thickBot="1" x14ac:dyDescent="0.3">
      <c r="A250" s="108"/>
      <c r="B250" s="109"/>
      <c r="C250" s="109"/>
      <c r="D250" s="109"/>
      <c r="E250" s="109"/>
      <c r="F250" s="109"/>
      <c r="G250" s="109"/>
      <c r="H250" s="109"/>
      <c r="I250" s="109"/>
      <c r="J250" s="109"/>
      <c r="K250" s="109"/>
      <c r="L250" s="109"/>
      <c r="M250" s="109"/>
      <c r="N250" s="109"/>
      <c r="O250" s="109"/>
      <c r="P250" s="109"/>
      <c r="Q250" s="109"/>
      <c r="R250" s="109"/>
      <c r="S250" s="109"/>
      <c r="T250" s="109"/>
      <c r="U250" s="109"/>
      <c r="V250" s="109"/>
      <c r="W250" s="109"/>
      <c r="X250" s="109"/>
      <c r="Y250" s="109"/>
      <c r="Z250" s="109"/>
      <c r="AA250" s="109"/>
      <c r="AB250" s="109"/>
      <c r="AC250" s="109"/>
      <c r="AD250" s="109"/>
      <c r="AE250" s="109"/>
      <c r="AF250" s="109"/>
      <c r="AG250" s="109"/>
      <c r="AH250" s="109"/>
      <c r="AI250" s="109"/>
      <c r="AJ250" s="109"/>
      <c r="AK250" s="109"/>
      <c r="AL250" s="109"/>
      <c r="AM250" s="109"/>
      <c r="AN250" s="109"/>
      <c r="AO250" s="109"/>
      <c r="AP250" s="109"/>
      <c r="AQ250" s="109"/>
      <c r="AR250" s="109"/>
      <c r="AS250" s="109"/>
      <c r="AT250" s="109"/>
      <c r="AU250" s="109"/>
      <c r="AV250" s="109"/>
      <c r="AW250" s="109"/>
      <c r="AX250" s="109"/>
      <c r="AY250" s="109"/>
      <c r="AZ250" s="109"/>
      <c r="BA250" s="109"/>
      <c r="BB250" s="109"/>
      <c r="BC250" s="109"/>
      <c r="BD250" s="109"/>
      <c r="BE250" s="109"/>
      <c r="BF250" s="109"/>
      <c r="BG250" s="109"/>
      <c r="BH250" s="109"/>
      <c r="BI250" s="109"/>
      <c r="BJ250" s="109"/>
      <c r="BK250" s="109"/>
      <c r="BL250" s="109"/>
      <c r="BM250" s="109"/>
      <c r="BN250" s="109"/>
      <c r="BO250" s="109"/>
      <c r="BP250" s="109"/>
      <c r="BQ250" s="109"/>
      <c r="BR250" s="109"/>
      <c r="BS250" s="109"/>
      <c r="BT250" s="109"/>
      <c r="BU250" s="109"/>
      <c r="BV250" s="109"/>
      <c r="BW250" s="109"/>
      <c r="BX250" s="109"/>
      <c r="BY250" s="109"/>
      <c r="BZ250" s="109"/>
      <c r="CA250" s="109"/>
      <c r="CB250" s="109"/>
      <c r="CC250" s="109"/>
      <c r="CD250" s="109"/>
      <c r="CE250" s="109"/>
      <c r="CF250" s="109"/>
      <c r="CG250" s="109"/>
      <c r="CH250" s="109"/>
      <c r="CI250" s="109"/>
      <c r="CJ250" s="109"/>
      <c r="CK250" s="109"/>
      <c r="CL250" s="109"/>
      <c r="CM250" s="109"/>
      <c r="CN250" s="109"/>
      <c r="CO250" s="109"/>
      <c r="CP250" s="109"/>
      <c r="CQ250" s="109"/>
      <c r="CR250" s="109"/>
      <c r="CS250" s="109"/>
      <c r="CT250" s="109"/>
      <c r="CU250" s="109"/>
      <c r="CV250" s="109"/>
      <c r="CW250" s="109"/>
      <c r="CX250" s="109"/>
      <c r="CY250" s="109"/>
      <c r="CZ250" s="109"/>
      <c r="DA250" s="109"/>
      <c r="DB250" s="109"/>
      <c r="DC250" s="109"/>
      <c r="DD250" s="109"/>
      <c r="DE250" s="109"/>
      <c r="DF250" s="109"/>
      <c r="DG250" s="109"/>
      <c r="DH250" s="109"/>
      <c r="DI250" s="109"/>
      <c r="DJ250" s="109"/>
      <c r="DK250" s="109"/>
      <c r="DL250" s="109"/>
      <c r="DM250" s="109"/>
      <c r="DN250" s="109"/>
      <c r="DO250" s="109"/>
      <c r="DP250" s="109"/>
      <c r="DQ250" s="109"/>
      <c r="DR250" s="109"/>
      <c r="DS250" s="109"/>
      <c r="DT250" s="109"/>
    </row>
    <row r="251" spans="1:125" s="4" customFormat="1" ht="15.75" hidden="1" thickBot="1" x14ac:dyDescent="0.3">
      <c r="A251" s="58"/>
      <c r="B251" s="110" t="s">
        <v>192</v>
      </c>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c r="AA251" s="61"/>
      <c r="AB251" s="61"/>
      <c r="AC251" s="61"/>
      <c r="AD251" s="61"/>
      <c r="AE251" s="61"/>
      <c r="AF251" s="61"/>
      <c r="AG251" s="61"/>
      <c r="AH251" s="61"/>
      <c r="AI251" s="61"/>
      <c r="AJ251" s="61"/>
      <c r="AK251" s="61"/>
      <c r="AL251" s="61"/>
      <c r="AM251" s="61"/>
      <c r="AN251" s="61"/>
      <c r="AO251" s="61"/>
      <c r="AP251" s="61"/>
      <c r="AQ251" s="61"/>
      <c r="AR251" s="61"/>
      <c r="AS251" s="61"/>
      <c r="AT251" s="61"/>
      <c r="AU251" s="61"/>
      <c r="AV251" s="61"/>
      <c r="AW251" s="61"/>
      <c r="AX251" s="61"/>
      <c r="AY251" s="61"/>
      <c r="AZ251" s="61"/>
      <c r="BA251" s="61"/>
      <c r="BB251" s="61"/>
      <c r="BC251" s="61"/>
      <c r="BD251" s="61"/>
      <c r="BE251" s="61"/>
      <c r="BF251" s="61"/>
      <c r="BG251" s="61"/>
      <c r="BH251" s="61"/>
      <c r="BI251" s="61"/>
      <c r="BJ251" s="61"/>
      <c r="BK251" s="61"/>
      <c r="BL251" s="61"/>
      <c r="BM251" s="61"/>
      <c r="BN251" s="61"/>
      <c r="BO251" s="61"/>
      <c r="BP251" s="61"/>
      <c r="BQ251" s="61"/>
      <c r="BR251" s="61"/>
      <c r="BS251" s="61"/>
      <c r="BT251" s="61"/>
      <c r="BU251" s="61"/>
      <c r="BV251" s="61"/>
      <c r="BW251" s="61"/>
      <c r="BX251" s="61"/>
      <c r="BY251" s="61"/>
      <c r="BZ251" s="61"/>
      <c r="CA251" s="61"/>
      <c r="CB251" s="61"/>
      <c r="CC251" s="61"/>
      <c r="CD251" s="61"/>
      <c r="CE251" s="61"/>
      <c r="CF251" s="61"/>
      <c r="CG251" s="61"/>
      <c r="CH251" s="61"/>
      <c r="CI251" s="61"/>
      <c r="CJ251" s="61"/>
      <c r="CK251" s="61"/>
      <c r="CL251" s="61"/>
      <c r="CM251" s="61"/>
      <c r="CN251" s="61"/>
      <c r="CO251" s="61"/>
      <c r="CP251" s="61"/>
      <c r="CQ251" s="61"/>
      <c r="CR251" s="61"/>
      <c r="CS251" s="61"/>
      <c r="CT251" s="61"/>
      <c r="CU251" s="61"/>
      <c r="CV251" s="61"/>
      <c r="CW251" s="61"/>
      <c r="CX251" s="61"/>
      <c r="CY251" s="61"/>
      <c r="CZ251" s="61"/>
      <c r="DA251" s="61"/>
      <c r="DB251" s="61"/>
      <c r="DC251" s="61"/>
      <c r="DD251" s="61"/>
      <c r="DE251" s="61"/>
      <c r="DF251" s="61"/>
      <c r="DG251" s="61"/>
      <c r="DH251" s="61"/>
      <c r="DI251" s="61"/>
      <c r="DJ251" s="61"/>
      <c r="DK251" s="61"/>
      <c r="DL251" s="61"/>
      <c r="DM251" s="61"/>
      <c r="DN251" s="61"/>
      <c r="DO251" s="61"/>
      <c r="DP251" s="61"/>
      <c r="DQ251" s="61"/>
      <c r="DR251" s="61"/>
      <c r="DS251" s="61"/>
      <c r="DT251" s="61"/>
      <c r="DU251" s="19"/>
    </row>
    <row r="252" spans="1:125" s="4" customFormat="1" hidden="1" x14ac:dyDescent="0.25">
      <c r="A252" s="58"/>
      <c r="B252" s="97" t="s">
        <v>193</v>
      </c>
      <c r="C252" s="97">
        <f>SUM(D252:DS252)</f>
        <v>0</v>
      </c>
      <c r="D252" s="97">
        <f t="shared" ref="D252:AI252" si="3133">IF(AND(C108=0,D108&gt;0),D106,0)</f>
        <v>0</v>
      </c>
      <c r="E252" s="97">
        <f t="shared" si="3133"/>
        <v>0</v>
      </c>
      <c r="F252" s="97">
        <f t="shared" si="3133"/>
        <v>0</v>
      </c>
      <c r="G252" s="97">
        <f t="shared" si="3133"/>
        <v>0</v>
      </c>
      <c r="H252" s="97">
        <f t="shared" si="3133"/>
        <v>0</v>
      </c>
      <c r="I252" s="97">
        <f t="shared" si="3133"/>
        <v>0</v>
      </c>
      <c r="J252" s="97">
        <f t="shared" si="3133"/>
        <v>0</v>
      </c>
      <c r="K252" s="97">
        <f t="shared" si="3133"/>
        <v>0</v>
      </c>
      <c r="L252" s="97">
        <f t="shared" si="3133"/>
        <v>0</v>
      </c>
      <c r="M252" s="97">
        <f t="shared" si="3133"/>
        <v>0</v>
      </c>
      <c r="N252" s="97">
        <f t="shared" si="3133"/>
        <v>0</v>
      </c>
      <c r="O252" s="97">
        <f t="shared" si="3133"/>
        <v>0</v>
      </c>
      <c r="P252" s="97">
        <f t="shared" si="3133"/>
        <v>0</v>
      </c>
      <c r="Q252" s="97">
        <f t="shared" si="3133"/>
        <v>0</v>
      </c>
      <c r="R252" s="97">
        <f t="shared" si="3133"/>
        <v>0</v>
      </c>
      <c r="S252" s="97">
        <f t="shared" si="3133"/>
        <v>0</v>
      </c>
      <c r="T252" s="97">
        <f t="shared" si="3133"/>
        <v>0</v>
      </c>
      <c r="U252" s="97">
        <f t="shared" si="3133"/>
        <v>0</v>
      </c>
      <c r="V252" s="97">
        <f t="shared" si="3133"/>
        <v>0</v>
      </c>
      <c r="W252" s="97">
        <f t="shared" si="3133"/>
        <v>0</v>
      </c>
      <c r="X252" s="97">
        <f t="shared" si="3133"/>
        <v>0</v>
      </c>
      <c r="Y252" s="97">
        <f t="shared" si="3133"/>
        <v>0</v>
      </c>
      <c r="Z252" s="97">
        <f t="shared" si="3133"/>
        <v>0</v>
      </c>
      <c r="AA252" s="97">
        <f t="shared" si="3133"/>
        <v>0</v>
      </c>
      <c r="AB252" s="97">
        <f t="shared" si="3133"/>
        <v>0</v>
      </c>
      <c r="AC252" s="97">
        <f t="shared" si="3133"/>
        <v>0</v>
      </c>
      <c r="AD252" s="97">
        <f t="shared" si="3133"/>
        <v>0</v>
      </c>
      <c r="AE252" s="97">
        <f t="shared" si="3133"/>
        <v>0</v>
      </c>
      <c r="AF252" s="97">
        <f t="shared" si="3133"/>
        <v>0</v>
      </c>
      <c r="AG252" s="97">
        <f t="shared" si="3133"/>
        <v>0</v>
      </c>
      <c r="AH252" s="97">
        <f t="shared" si="3133"/>
        <v>0</v>
      </c>
      <c r="AI252" s="97">
        <f t="shared" si="3133"/>
        <v>0</v>
      </c>
      <c r="AJ252" s="97">
        <f t="shared" ref="AJ252:BO252" si="3134">IF(AND(AI108=0,AJ108&gt;0),AJ106,0)</f>
        <v>0</v>
      </c>
      <c r="AK252" s="97">
        <f t="shared" si="3134"/>
        <v>0</v>
      </c>
      <c r="AL252" s="97">
        <f t="shared" si="3134"/>
        <v>0</v>
      </c>
      <c r="AM252" s="97">
        <f t="shared" si="3134"/>
        <v>0</v>
      </c>
      <c r="AN252" s="97">
        <f t="shared" si="3134"/>
        <v>0</v>
      </c>
      <c r="AO252" s="97">
        <f t="shared" si="3134"/>
        <v>0</v>
      </c>
      <c r="AP252" s="97">
        <f t="shared" si="3134"/>
        <v>0</v>
      </c>
      <c r="AQ252" s="97">
        <f t="shared" si="3134"/>
        <v>0</v>
      </c>
      <c r="AR252" s="97">
        <f t="shared" si="3134"/>
        <v>0</v>
      </c>
      <c r="AS252" s="97">
        <f t="shared" si="3134"/>
        <v>0</v>
      </c>
      <c r="AT252" s="97">
        <f t="shared" si="3134"/>
        <v>0</v>
      </c>
      <c r="AU252" s="97">
        <f t="shared" si="3134"/>
        <v>0</v>
      </c>
      <c r="AV252" s="97">
        <f t="shared" si="3134"/>
        <v>0</v>
      </c>
      <c r="AW252" s="97">
        <f t="shared" si="3134"/>
        <v>0</v>
      </c>
      <c r="AX252" s="97">
        <f t="shared" si="3134"/>
        <v>0</v>
      </c>
      <c r="AY252" s="97">
        <f t="shared" si="3134"/>
        <v>0</v>
      </c>
      <c r="AZ252" s="97">
        <f t="shared" si="3134"/>
        <v>0</v>
      </c>
      <c r="BA252" s="97">
        <f t="shared" si="3134"/>
        <v>0</v>
      </c>
      <c r="BB252" s="97">
        <f t="shared" si="3134"/>
        <v>0</v>
      </c>
      <c r="BC252" s="97">
        <f t="shared" si="3134"/>
        <v>0</v>
      </c>
      <c r="BD252" s="97">
        <f t="shared" si="3134"/>
        <v>0</v>
      </c>
      <c r="BE252" s="97">
        <f t="shared" si="3134"/>
        <v>0</v>
      </c>
      <c r="BF252" s="97">
        <f t="shared" si="3134"/>
        <v>0</v>
      </c>
      <c r="BG252" s="97">
        <f t="shared" si="3134"/>
        <v>0</v>
      </c>
      <c r="BH252" s="97">
        <f t="shared" si="3134"/>
        <v>0</v>
      </c>
      <c r="BI252" s="97">
        <f t="shared" si="3134"/>
        <v>0</v>
      </c>
      <c r="BJ252" s="97">
        <f t="shared" si="3134"/>
        <v>0</v>
      </c>
      <c r="BK252" s="97">
        <f t="shared" si="3134"/>
        <v>0</v>
      </c>
      <c r="BL252" s="97">
        <f t="shared" si="3134"/>
        <v>0</v>
      </c>
      <c r="BM252" s="97">
        <f t="shared" si="3134"/>
        <v>0</v>
      </c>
      <c r="BN252" s="97">
        <f t="shared" si="3134"/>
        <v>0</v>
      </c>
      <c r="BO252" s="97">
        <f t="shared" si="3134"/>
        <v>0</v>
      </c>
      <c r="BP252" s="97">
        <f t="shared" ref="BP252:CU252" si="3135">IF(AND(BO108=0,BP108&gt;0),BP106,0)</f>
        <v>0</v>
      </c>
      <c r="BQ252" s="97">
        <f t="shared" si="3135"/>
        <v>0</v>
      </c>
      <c r="BR252" s="97">
        <f t="shared" si="3135"/>
        <v>0</v>
      </c>
      <c r="BS252" s="97">
        <f t="shared" si="3135"/>
        <v>0</v>
      </c>
      <c r="BT252" s="97">
        <f t="shared" si="3135"/>
        <v>0</v>
      </c>
      <c r="BU252" s="97">
        <f t="shared" si="3135"/>
        <v>0</v>
      </c>
      <c r="BV252" s="97">
        <f t="shared" si="3135"/>
        <v>0</v>
      </c>
      <c r="BW252" s="97">
        <f t="shared" si="3135"/>
        <v>0</v>
      </c>
      <c r="BX252" s="97">
        <f t="shared" si="3135"/>
        <v>0</v>
      </c>
      <c r="BY252" s="97">
        <f t="shared" si="3135"/>
        <v>0</v>
      </c>
      <c r="BZ252" s="97">
        <f t="shared" si="3135"/>
        <v>0</v>
      </c>
      <c r="CA252" s="97">
        <f t="shared" si="3135"/>
        <v>0</v>
      </c>
      <c r="CB252" s="97">
        <f t="shared" si="3135"/>
        <v>0</v>
      </c>
      <c r="CC252" s="97">
        <f t="shared" si="3135"/>
        <v>0</v>
      </c>
      <c r="CD252" s="97">
        <f t="shared" si="3135"/>
        <v>0</v>
      </c>
      <c r="CE252" s="97">
        <f t="shared" si="3135"/>
        <v>0</v>
      </c>
      <c r="CF252" s="97">
        <f t="shared" si="3135"/>
        <v>0</v>
      </c>
      <c r="CG252" s="97">
        <f t="shared" si="3135"/>
        <v>0</v>
      </c>
      <c r="CH252" s="97">
        <f t="shared" si="3135"/>
        <v>0</v>
      </c>
      <c r="CI252" s="97">
        <f t="shared" si="3135"/>
        <v>0</v>
      </c>
      <c r="CJ252" s="97">
        <f t="shared" si="3135"/>
        <v>0</v>
      </c>
      <c r="CK252" s="97">
        <f t="shared" si="3135"/>
        <v>0</v>
      </c>
      <c r="CL252" s="97">
        <f t="shared" si="3135"/>
        <v>0</v>
      </c>
      <c r="CM252" s="97">
        <f t="shared" si="3135"/>
        <v>0</v>
      </c>
      <c r="CN252" s="97">
        <f t="shared" si="3135"/>
        <v>0</v>
      </c>
      <c r="CO252" s="97">
        <f t="shared" si="3135"/>
        <v>0</v>
      </c>
      <c r="CP252" s="97">
        <f t="shared" si="3135"/>
        <v>0</v>
      </c>
      <c r="CQ252" s="97">
        <f t="shared" si="3135"/>
        <v>0</v>
      </c>
      <c r="CR252" s="97">
        <f t="shared" si="3135"/>
        <v>0</v>
      </c>
      <c r="CS252" s="97">
        <f t="shared" si="3135"/>
        <v>0</v>
      </c>
      <c r="CT252" s="97">
        <f t="shared" si="3135"/>
        <v>0</v>
      </c>
      <c r="CU252" s="97">
        <f t="shared" si="3135"/>
        <v>0</v>
      </c>
      <c r="CV252" s="97">
        <f t="shared" ref="CV252:DS252" si="3136">IF(AND(CU108=0,CV108&gt;0),CV106,0)</f>
        <v>0</v>
      </c>
      <c r="CW252" s="97">
        <f t="shared" si="3136"/>
        <v>0</v>
      </c>
      <c r="CX252" s="97">
        <f t="shared" si="3136"/>
        <v>0</v>
      </c>
      <c r="CY252" s="97">
        <f t="shared" si="3136"/>
        <v>0</v>
      </c>
      <c r="CZ252" s="97">
        <f t="shared" si="3136"/>
        <v>0</v>
      </c>
      <c r="DA252" s="97">
        <f t="shared" si="3136"/>
        <v>0</v>
      </c>
      <c r="DB252" s="97">
        <f t="shared" si="3136"/>
        <v>0</v>
      </c>
      <c r="DC252" s="97">
        <f t="shared" si="3136"/>
        <v>0</v>
      </c>
      <c r="DD252" s="97">
        <f t="shared" si="3136"/>
        <v>0</v>
      </c>
      <c r="DE252" s="97">
        <f t="shared" si="3136"/>
        <v>0</v>
      </c>
      <c r="DF252" s="97">
        <f t="shared" si="3136"/>
        <v>0</v>
      </c>
      <c r="DG252" s="97">
        <f t="shared" si="3136"/>
        <v>0</v>
      </c>
      <c r="DH252" s="97">
        <f t="shared" si="3136"/>
        <v>0</v>
      </c>
      <c r="DI252" s="97">
        <f t="shared" si="3136"/>
        <v>0</v>
      </c>
      <c r="DJ252" s="97">
        <f t="shared" si="3136"/>
        <v>0</v>
      </c>
      <c r="DK252" s="97">
        <f t="shared" si="3136"/>
        <v>0</v>
      </c>
      <c r="DL252" s="97">
        <f t="shared" si="3136"/>
        <v>0</v>
      </c>
      <c r="DM252" s="97">
        <f t="shared" si="3136"/>
        <v>0</v>
      </c>
      <c r="DN252" s="97">
        <f t="shared" si="3136"/>
        <v>0</v>
      </c>
      <c r="DO252" s="97">
        <f t="shared" si="3136"/>
        <v>0</v>
      </c>
      <c r="DP252" s="97">
        <f t="shared" si="3136"/>
        <v>0</v>
      </c>
      <c r="DQ252" s="97">
        <f t="shared" si="3136"/>
        <v>0</v>
      </c>
      <c r="DR252" s="97">
        <f t="shared" si="3136"/>
        <v>0</v>
      </c>
      <c r="DS252" s="97">
        <f t="shared" si="3136"/>
        <v>0</v>
      </c>
      <c r="DT252" s="61"/>
      <c r="DU252" s="19"/>
    </row>
    <row r="253" spans="1:125" s="4" customFormat="1" hidden="1" x14ac:dyDescent="0.25">
      <c r="A253" s="58"/>
      <c r="B253" s="97" t="s">
        <v>172</v>
      </c>
      <c r="C253" s="97">
        <f>SUM(D253:DS253)</f>
        <v>0</v>
      </c>
      <c r="D253" s="97">
        <f t="shared" ref="D253:AI253" si="3137">IF(AND(C109=0,D109&gt;0),D106,0)</f>
        <v>0</v>
      </c>
      <c r="E253" s="97">
        <f t="shared" si="3137"/>
        <v>0</v>
      </c>
      <c r="F253" s="97">
        <f t="shared" si="3137"/>
        <v>0</v>
      </c>
      <c r="G253" s="97">
        <f t="shared" si="3137"/>
        <v>0</v>
      </c>
      <c r="H253" s="97">
        <f t="shared" si="3137"/>
        <v>0</v>
      </c>
      <c r="I253" s="97">
        <f t="shared" si="3137"/>
        <v>0</v>
      </c>
      <c r="J253" s="97">
        <f t="shared" si="3137"/>
        <v>0</v>
      </c>
      <c r="K253" s="97">
        <f t="shared" si="3137"/>
        <v>0</v>
      </c>
      <c r="L253" s="97">
        <f t="shared" si="3137"/>
        <v>0</v>
      </c>
      <c r="M253" s="97">
        <f t="shared" si="3137"/>
        <v>0</v>
      </c>
      <c r="N253" s="97">
        <f t="shared" si="3137"/>
        <v>0</v>
      </c>
      <c r="O253" s="97">
        <f t="shared" si="3137"/>
        <v>0</v>
      </c>
      <c r="P253" s="97">
        <f t="shared" si="3137"/>
        <v>0</v>
      </c>
      <c r="Q253" s="97">
        <f t="shared" si="3137"/>
        <v>0</v>
      </c>
      <c r="R253" s="97">
        <f t="shared" si="3137"/>
        <v>0</v>
      </c>
      <c r="S253" s="97">
        <f t="shared" si="3137"/>
        <v>0</v>
      </c>
      <c r="T253" s="97">
        <f t="shared" si="3137"/>
        <v>0</v>
      </c>
      <c r="U253" s="97">
        <f t="shared" si="3137"/>
        <v>0</v>
      </c>
      <c r="V253" s="97">
        <f t="shared" si="3137"/>
        <v>0</v>
      </c>
      <c r="W253" s="97">
        <f t="shared" si="3137"/>
        <v>0</v>
      </c>
      <c r="X253" s="97">
        <f t="shared" si="3137"/>
        <v>0</v>
      </c>
      <c r="Y253" s="97">
        <f t="shared" si="3137"/>
        <v>0</v>
      </c>
      <c r="Z253" s="97">
        <f t="shared" si="3137"/>
        <v>0</v>
      </c>
      <c r="AA253" s="97">
        <f t="shared" si="3137"/>
        <v>0</v>
      </c>
      <c r="AB253" s="97">
        <f t="shared" si="3137"/>
        <v>0</v>
      </c>
      <c r="AC253" s="97">
        <f t="shared" si="3137"/>
        <v>0</v>
      </c>
      <c r="AD253" s="97">
        <f t="shared" si="3137"/>
        <v>0</v>
      </c>
      <c r="AE253" s="97">
        <f t="shared" si="3137"/>
        <v>0</v>
      </c>
      <c r="AF253" s="97">
        <f t="shared" si="3137"/>
        <v>0</v>
      </c>
      <c r="AG253" s="97">
        <f t="shared" si="3137"/>
        <v>0</v>
      </c>
      <c r="AH253" s="97">
        <f t="shared" si="3137"/>
        <v>0</v>
      </c>
      <c r="AI253" s="97">
        <f t="shared" si="3137"/>
        <v>0</v>
      </c>
      <c r="AJ253" s="97">
        <f t="shared" ref="AJ253:BO253" si="3138">IF(AND(AI109=0,AJ109&gt;0),AJ106,0)</f>
        <v>0</v>
      </c>
      <c r="AK253" s="97">
        <f t="shared" si="3138"/>
        <v>0</v>
      </c>
      <c r="AL253" s="97">
        <f t="shared" si="3138"/>
        <v>0</v>
      </c>
      <c r="AM253" s="97">
        <f t="shared" si="3138"/>
        <v>0</v>
      </c>
      <c r="AN253" s="97">
        <f t="shared" si="3138"/>
        <v>0</v>
      </c>
      <c r="AO253" s="97">
        <f t="shared" si="3138"/>
        <v>0</v>
      </c>
      <c r="AP253" s="97">
        <f t="shared" si="3138"/>
        <v>0</v>
      </c>
      <c r="AQ253" s="97">
        <f t="shared" si="3138"/>
        <v>0</v>
      </c>
      <c r="AR253" s="97">
        <f t="shared" si="3138"/>
        <v>0</v>
      </c>
      <c r="AS253" s="97">
        <f t="shared" si="3138"/>
        <v>0</v>
      </c>
      <c r="AT253" s="97">
        <f t="shared" si="3138"/>
        <v>0</v>
      </c>
      <c r="AU253" s="97">
        <f t="shared" si="3138"/>
        <v>0</v>
      </c>
      <c r="AV253" s="97">
        <f t="shared" si="3138"/>
        <v>0</v>
      </c>
      <c r="AW253" s="97">
        <f t="shared" si="3138"/>
        <v>0</v>
      </c>
      <c r="AX253" s="97">
        <f t="shared" si="3138"/>
        <v>0</v>
      </c>
      <c r="AY253" s="97">
        <f t="shared" si="3138"/>
        <v>0</v>
      </c>
      <c r="AZ253" s="97">
        <f t="shared" si="3138"/>
        <v>0</v>
      </c>
      <c r="BA253" s="97">
        <f t="shared" si="3138"/>
        <v>0</v>
      </c>
      <c r="BB253" s="97">
        <f t="shared" si="3138"/>
        <v>0</v>
      </c>
      <c r="BC253" s="97">
        <f t="shared" si="3138"/>
        <v>0</v>
      </c>
      <c r="BD253" s="97">
        <f t="shared" si="3138"/>
        <v>0</v>
      </c>
      <c r="BE253" s="97">
        <f t="shared" si="3138"/>
        <v>0</v>
      </c>
      <c r="BF253" s="97">
        <f t="shared" si="3138"/>
        <v>0</v>
      </c>
      <c r="BG253" s="97">
        <f t="shared" si="3138"/>
        <v>0</v>
      </c>
      <c r="BH253" s="97">
        <f t="shared" si="3138"/>
        <v>0</v>
      </c>
      <c r="BI253" s="97">
        <f t="shared" si="3138"/>
        <v>0</v>
      </c>
      <c r="BJ253" s="97">
        <f t="shared" si="3138"/>
        <v>0</v>
      </c>
      <c r="BK253" s="97">
        <f t="shared" si="3138"/>
        <v>0</v>
      </c>
      <c r="BL253" s="97">
        <f t="shared" si="3138"/>
        <v>0</v>
      </c>
      <c r="BM253" s="97">
        <f t="shared" si="3138"/>
        <v>0</v>
      </c>
      <c r="BN253" s="97">
        <f t="shared" si="3138"/>
        <v>0</v>
      </c>
      <c r="BO253" s="97">
        <f t="shared" si="3138"/>
        <v>0</v>
      </c>
      <c r="BP253" s="97">
        <f t="shared" ref="BP253:CU253" si="3139">IF(AND(BO109=0,BP109&gt;0),BP106,0)</f>
        <v>0</v>
      </c>
      <c r="BQ253" s="97">
        <f t="shared" si="3139"/>
        <v>0</v>
      </c>
      <c r="BR253" s="97">
        <f t="shared" si="3139"/>
        <v>0</v>
      </c>
      <c r="BS253" s="97">
        <f t="shared" si="3139"/>
        <v>0</v>
      </c>
      <c r="BT253" s="97">
        <f t="shared" si="3139"/>
        <v>0</v>
      </c>
      <c r="BU253" s="97">
        <f t="shared" si="3139"/>
        <v>0</v>
      </c>
      <c r="BV253" s="97">
        <f t="shared" si="3139"/>
        <v>0</v>
      </c>
      <c r="BW253" s="97">
        <f t="shared" si="3139"/>
        <v>0</v>
      </c>
      <c r="BX253" s="97">
        <f t="shared" si="3139"/>
        <v>0</v>
      </c>
      <c r="BY253" s="97">
        <f t="shared" si="3139"/>
        <v>0</v>
      </c>
      <c r="BZ253" s="97">
        <f t="shared" si="3139"/>
        <v>0</v>
      </c>
      <c r="CA253" s="97">
        <f t="shared" si="3139"/>
        <v>0</v>
      </c>
      <c r="CB253" s="97">
        <f t="shared" si="3139"/>
        <v>0</v>
      </c>
      <c r="CC253" s="97">
        <f t="shared" si="3139"/>
        <v>0</v>
      </c>
      <c r="CD253" s="97">
        <f t="shared" si="3139"/>
        <v>0</v>
      </c>
      <c r="CE253" s="97">
        <f t="shared" si="3139"/>
        <v>0</v>
      </c>
      <c r="CF253" s="97">
        <f t="shared" si="3139"/>
        <v>0</v>
      </c>
      <c r="CG253" s="97">
        <f t="shared" si="3139"/>
        <v>0</v>
      </c>
      <c r="CH253" s="97">
        <f t="shared" si="3139"/>
        <v>0</v>
      </c>
      <c r="CI253" s="97">
        <f t="shared" si="3139"/>
        <v>0</v>
      </c>
      <c r="CJ253" s="97">
        <f t="shared" si="3139"/>
        <v>0</v>
      </c>
      <c r="CK253" s="97">
        <f t="shared" si="3139"/>
        <v>0</v>
      </c>
      <c r="CL253" s="97">
        <f t="shared" si="3139"/>
        <v>0</v>
      </c>
      <c r="CM253" s="97">
        <f t="shared" si="3139"/>
        <v>0</v>
      </c>
      <c r="CN253" s="97">
        <f t="shared" si="3139"/>
        <v>0</v>
      </c>
      <c r="CO253" s="97">
        <f t="shared" si="3139"/>
        <v>0</v>
      </c>
      <c r="CP253" s="97">
        <f t="shared" si="3139"/>
        <v>0</v>
      </c>
      <c r="CQ253" s="97">
        <f t="shared" si="3139"/>
        <v>0</v>
      </c>
      <c r="CR253" s="97">
        <f t="shared" si="3139"/>
        <v>0</v>
      </c>
      <c r="CS253" s="97">
        <f t="shared" si="3139"/>
        <v>0</v>
      </c>
      <c r="CT253" s="97">
        <f t="shared" si="3139"/>
        <v>0</v>
      </c>
      <c r="CU253" s="97">
        <f t="shared" si="3139"/>
        <v>0</v>
      </c>
      <c r="CV253" s="97">
        <f t="shared" ref="CV253:DS253" si="3140">IF(AND(CU109=0,CV109&gt;0),CV106,0)</f>
        <v>0</v>
      </c>
      <c r="CW253" s="97">
        <f t="shared" si="3140"/>
        <v>0</v>
      </c>
      <c r="CX253" s="97">
        <f t="shared" si="3140"/>
        <v>0</v>
      </c>
      <c r="CY253" s="97">
        <f t="shared" si="3140"/>
        <v>0</v>
      </c>
      <c r="CZ253" s="97">
        <f t="shared" si="3140"/>
        <v>0</v>
      </c>
      <c r="DA253" s="97">
        <f t="shared" si="3140"/>
        <v>0</v>
      </c>
      <c r="DB253" s="97">
        <f t="shared" si="3140"/>
        <v>0</v>
      </c>
      <c r="DC253" s="97">
        <f t="shared" si="3140"/>
        <v>0</v>
      </c>
      <c r="DD253" s="97">
        <f t="shared" si="3140"/>
        <v>0</v>
      </c>
      <c r="DE253" s="97">
        <f t="shared" si="3140"/>
        <v>0</v>
      </c>
      <c r="DF253" s="97">
        <f t="shared" si="3140"/>
        <v>0</v>
      </c>
      <c r="DG253" s="97">
        <f t="shared" si="3140"/>
        <v>0</v>
      </c>
      <c r="DH253" s="97">
        <f t="shared" si="3140"/>
        <v>0</v>
      </c>
      <c r="DI253" s="97">
        <f t="shared" si="3140"/>
        <v>0</v>
      </c>
      <c r="DJ253" s="97">
        <f t="shared" si="3140"/>
        <v>0</v>
      </c>
      <c r="DK253" s="97">
        <f t="shared" si="3140"/>
        <v>0</v>
      </c>
      <c r="DL253" s="97">
        <f t="shared" si="3140"/>
        <v>0</v>
      </c>
      <c r="DM253" s="97">
        <f t="shared" si="3140"/>
        <v>0</v>
      </c>
      <c r="DN253" s="97">
        <f t="shared" si="3140"/>
        <v>0</v>
      </c>
      <c r="DO253" s="97">
        <f t="shared" si="3140"/>
        <v>0</v>
      </c>
      <c r="DP253" s="97">
        <f t="shared" si="3140"/>
        <v>0</v>
      </c>
      <c r="DQ253" s="97">
        <f t="shared" si="3140"/>
        <v>0</v>
      </c>
      <c r="DR253" s="97">
        <f t="shared" si="3140"/>
        <v>0</v>
      </c>
      <c r="DS253" s="97">
        <f t="shared" si="3140"/>
        <v>0</v>
      </c>
      <c r="DT253" s="61"/>
      <c r="DU253" s="19"/>
    </row>
    <row r="254" spans="1:125" s="4" customFormat="1" hidden="1" x14ac:dyDescent="0.25">
      <c r="A254" s="58"/>
      <c r="B254" s="97" t="s">
        <v>173</v>
      </c>
      <c r="C254" s="97">
        <f t="shared" ref="C254:C261" si="3141">SUM(D254:DS254)</f>
        <v>0</v>
      </c>
      <c r="D254" s="97">
        <f>IF(AND(C110=0,D110&gt;0),D106,0)</f>
        <v>0</v>
      </c>
      <c r="E254" s="97">
        <f t="shared" ref="E254:BP254" si="3142">IF(AND(D110=0,E110&gt;0),E106,0)</f>
        <v>0</v>
      </c>
      <c r="F254" s="97">
        <f t="shared" si="3142"/>
        <v>0</v>
      </c>
      <c r="G254" s="97">
        <f t="shared" si="3142"/>
        <v>0</v>
      </c>
      <c r="H254" s="97">
        <f t="shared" si="3142"/>
        <v>0</v>
      </c>
      <c r="I254" s="97">
        <f t="shared" si="3142"/>
        <v>0</v>
      </c>
      <c r="J254" s="97">
        <f t="shared" si="3142"/>
        <v>0</v>
      </c>
      <c r="K254" s="97">
        <f t="shared" si="3142"/>
        <v>0</v>
      </c>
      <c r="L254" s="97">
        <f t="shared" si="3142"/>
        <v>0</v>
      </c>
      <c r="M254" s="97">
        <f t="shared" si="3142"/>
        <v>0</v>
      </c>
      <c r="N254" s="97">
        <f t="shared" si="3142"/>
        <v>0</v>
      </c>
      <c r="O254" s="97">
        <f t="shared" si="3142"/>
        <v>0</v>
      </c>
      <c r="P254" s="97">
        <f t="shared" si="3142"/>
        <v>0</v>
      </c>
      <c r="Q254" s="97">
        <f t="shared" si="3142"/>
        <v>0</v>
      </c>
      <c r="R254" s="97">
        <f t="shared" si="3142"/>
        <v>0</v>
      </c>
      <c r="S254" s="97">
        <f t="shared" si="3142"/>
        <v>0</v>
      </c>
      <c r="T254" s="97">
        <f t="shared" si="3142"/>
        <v>0</v>
      </c>
      <c r="U254" s="97">
        <f t="shared" si="3142"/>
        <v>0</v>
      </c>
      <c r="V254" s="97">
        <f t="shared" si="3142"/>
        <v>0</v>
      </c>
      <c r="W254" s="97">
        <f t="shared" si="3142"/>
        <v>0</v>
      </c>
      <c r="X254" s="97">
        <f t="shared" si="3142"/>
        <v>0</v>
      </c>
      <c r="Y254" s="97">
        <f t="shared" si="3142"/>
        <v>0</v>
      </c>
      <c r="Z254" s="97">
        <f t="shared" si="3142"/>
        <v>0</v>
      </c>
      <c r="AA254" s="97">
        <f t="shared" si="3142"/>
        <v>0</v>
      </c>
      <c r="AB254" s="97">
        <f t="shared" si="3142"/>
        <v>0</v>
      </c>
      <c r="AC254" s="97">
        <f t="shared" si="3142"/>
        <v>0</v>
      </c>
      <c r="AD254" s="97">
        <f t="shared" si="3142"/>
        <v>0</v>
      </c>
      <c r="AE254" s="97">
        <f t="shared" si="3142"/>
        <v>0</v>
      </c>
      <c r="AF254" s="97">
        <f t="shared" si="3142"/>
        <v>0</v>
      </c>
      <c r="AG254" s="97">
        <f t="shared" si="3142"/>
        <v>0</v>
      </c>
      <c r="AH254" s="97">
        <f t="shared" si="3142"/>
        <v>0</v>
      </c>
      <c r="AI254" s="97">
        <f t="shared" si="3142"/>
        <v>0</v>
      </c>
      <c r="AJ254" s="97">
        <f t="shared" si="3142"/>
        <v>0</v>
      </c>
      <c r="AK254" s="97">
        <f t="shared" si="3142"/>
        <v>0</v>
      </c>
      <c r="AL254" s="97">
        <f t="shared" si="3142"/>
        <v>0</v>
      </c>
      <c r="AM254" s="97">
        <f t="shared" si="3142"/>
        <v>0</v>
      </c>
      <c r="AN254" s="97">
        <f t="shared" si="3142"/>
        <v>0</v>
      </c>
      <c r="AO254" s="97">
        <f t="shared" si="3142"/>
        <v>0</v>
      </c>
      <c r="AP254" s="97">
        <f t="shared" si="3142"/>
        <v>0</v>
      </c>
      <c r="AQ254" s="97">
        <f t="shared" si="3142"/>
        <v>0</v>
      </c>
      <c r="AR254" s="97">
        <f t="shared" si="3142"/>
        <v>0</v>
      </c>
      <c r="AS254" s="97">
        <f t="shared" si="3142"/>
        <v>0</v>
      </c>
      <c r="AT254" s="97">
        <f t="shared" si="3142"/>
        <v>0</v>
      </c>
      <c r="AU254" s="97">
        <f t="shared" si="3142"/>
        <v>0</v>
      </c>
      <c r="AV254" s="97">
        <f t="shared" si="3142"/>
        <v>0</v>
      </c>
      <c r="AW254" s="97">
        <f t="shared" si="3142"/>
        <v>0</v>
      </c>
      <c r="AX254" s="97">
        <f t="shared" si="3142"/>
        <v>0</v>
      </c>
      <c r="AY254" s="97">
        <f t="shared" si="3142"/>
        <v>0</v>
      </c>
      <c r="AZ254" s="97">
        <f t="shared" si="3142"/>
        <v>0</v>
      </c>
      <c r="BA254" s="97">
        <f t="shared" si="3142"/>
        <v>0</v>
      </c>
      <c r="BB254" s="97">
        <f t="shared" si="3142"/>
        <v>0</v>
      </c>
      <c r="BC254" s="97">
        <f t="shared" si="3142"/>
        <v>0</v>
      </c>
      <c r="BD254" s="97">
        <f t="shared" si="3142"/>
        <v>0</v>
      </c>
      <c r="BE254" s="97">
        <f t="shared" si="3142"/>
        <v>0</v>
      </c>
      <c r="BF254" s="97">
        <f t="shared" si="3142"/>
        <v>0</v>
      </c>
      <c r="BG254" s="97">
        <f t="shared" si="3142"/>
        <v>0</v>
      </c>
      <c r="BH254" s="97">
        <f t="shared" si="3142"/>
        <v>0</v>
      </c>
      <c r="BI254" s="97">
        <f t="shared" si="3142"/>
        <v>0</v>
      </c>
      <c r="BJ254" s="97">
        <f t="shared" si="3142"/>
        <v>0</v>
      </c>
      <c r="BK254" s="97">
        <f t="shared" si="3142"/>
        <v>0</v>
      </c>
      <c r="BL254" s="97">
        <f t="shared" si="3142"/>
        <v>0</v>
      </c>
      <c r="BM254" s="97">
        <f t="shared" si="3142"/>
        <v>0</v>
      </c>
      <c r="BN254" s="97">
        <f t="shared" si="3142"/>
        <v>0</v>
      </c>
      <c r="BO254" s="97">
        <f t="shared" si="3142"/>
        <v>0</v>
      </c>
      <c r="BP254" s="97">
        <f t="shared" si="3142"/>
        <v>0</v>
      </c>
      <c r="BQ254" s="97">
        <f t="shared" ref="BQ254:DS254" si="3143">IF(AND(BP110=0,BQ110&gt;0),BQ106,0)</f>
        <v>0</v>
      </c>
      <c r="BR254" s="97">
        <f t="shared" si="3143"/>
        <v>0</v>
      </c>
      <c r="BS254" s="97">
        <f t="shared" si="3143"/>
        <v>0</v>
      </c>
      <c r="BT254" s="97">
        <f t="shared" si="3143"/>
        <v>0</v>
      </c>
      <c r="BU254" s="97">
        <f t="shared" si="3143"/>
        <v>0</v>
      </c>
      <c r="BV254" s="97">
        <f t="shared" si="3143"/>
        <v>0</v>
      </c>
      <c r="BW254" s="97">
        <f t="shared" si="3143"/>
        <v>0</v>
      </c>
      <c r="BX254" s="97">
        <f t="shared" si="3143"/>
        <v>0</v>
      </c>
      <c r="BY254" s="97">
        <f t="shared" si="3143"/>
        <v>0</v>
      </c>
      <c r="BZ254" s="97">
        <f t="shared" si="3143"/>
        <v>0</v>
      </c>
      <c r="CA254" s="97">
        <f t="shared" si="3143"/>
        <v>0</v>
      </c>
      <c r="CB254" s="97">
        <f t="shared" si="3143"/>
        <v>0</v>
      </c>
      <c r="CC254" s="97">
        <f t="shared" si="3143"/>
        <v>0</v>
      </c>
      <c r="CD254" s="97">
        <f t="shared" si="3143"/>
        <v>0</v>
      </c>
      <c r="CE254" s="97">
        <f t="shared" si="3143"/>
        <v>0</v>
      </c>
      <c r="CF254" s="97">
        <f t="shared" si="3143"/>
        <v>0</v>
      </c>
      <c r="CG254" s="97">
        <f t="shared" si="3143"/>
        <v>0</v>
      </c>
      <c r="CH254" s="97">
        <f t="shared" si="3143"/>
        <v>0</v>
      </c>
      <c r="CI254" s="97">
        <f t="shared" si="3143"/>
        <v>0</v>
      </c>
      <c r="CJ254" s="97">
        <f t="shared" si="3143"/>
        <v>0</v>
      </c>
      <c r="CK254" s="97">
        <f t="shared" si="3143"/>
        <v>0</v>
      </c>
      <c r="CL254" s="97">
        <f t="shared" si="3143"/>
        <v>0</v>
      </c>
      <c r="CM254" s="97">
        <f t="shared" si="3143"/>
        <v>0</v>
      </c>
      <c r="CN254" s="97">
        <f t="shared" si="3143"/>
        <v>0</v>
      </c>
      <c r="CO254" s="97">
        <f t="shared" si="3143"/>
        <v>0</v>
      </c>
      <c r="CP254" s="97">
        <f t="shared" si="3143"/>
        <v>0</v>
      </c>
      <c r="CQ254" s="97">
        <f t="shared" si="3143"/>
        <v>0</v>
      </c>
      <c r="CR254" s="97">
        <f t="shared" si="3143"/>
        <v>0</v>
      </c>
      <c r="CS254" s="97">
        <f t="shared" si="3143"/>
        <v>0</v>
      </c>
      <c r="CT254" s="97">
        <f t="shared" si="3143"/>
        <v>0</v>
      </c>
      <c r="CU254" s="97">
        <f t="shared" si="3143"/>
        <v>0</v>
      </c>
      <c r="CV254" s="97">
        <f t="shared" si="3143"/>
        <v>0</v>
      </c>
      <c r="CW254" s="97">
        <f t="shared" si="3143"/>
        <v>0</v>
      </c>
      <c r="CX254" s="97">
        <f t="shared" si="3143"/>
        <v>0</v>
      </c>
      <c r="CY254" s="97">
        <f t="shared" si="3143"/>
        <v>0</v>
      </c>
      <c r="CZ254" s="97">
        <f t="shared" si="3143"/>
        <v>0</v>
      </c>
      <c r="DA254" s="97">
        <f t="shared" si="3143"/>
        <v>0</v>
      </c>
      <c r="DB254" s="97">
        <f t="shared" si="3143"/>
        <v>0</v>
      </c>
      <c r="DC254" s="97">
        <f t="shared" si="3143"/>
        <v>0</v>
      </c>
      <c r="DD254" s="97">
        <f t="shared" si="3143"/>
        <v>0</v>
      </c>
      <c r="DE254" s="97">
        <f t="shared" si="3143"/>
        <v>0</v>
      </c>
      <c r="DF254" s="97">
        <f t="shared" si="3143"/>
        <v>0</v>
      </c>
      <c r="DG254" s="97">
        <f t="shared" si="3143"/>
        <v>0</v>
      </c>
      <c r="DH254" s="97">
        <f t="shared" si="3143"/>
        <v>0</v>
      </c>
      <c r="DI254" s="97">
        <f t="shared" si="3143"/>
        <v>0</v>
      </c>
      <c r="DJ254" s="97">
        <f t="shared" si="3143"/>
        <v>0</v>
      </c>
      <c r="DK254" s="97">
        <f t="shared" si="3143"/>
        <v>0</v>
      </c>
      <c r="DL254" s="97">
        <f t="shared" si="3143"/>
        <v>0</v>
      </c>
      <c r="DM254" s="97">
        <f t="shared" si="3143"/>
        <v>0</v>
      </c>
      <c r="DN254" s="97">
        <f t="shared" si="3143"/>
        <v>0</v>
      </c>
      <c r="DO254" s="97">
        <f t="shared" si="3143"/>
        <v>0</v>
      </c>
      <c r="DP254" s="97">
        <f t="shared" si="3143"/>
        <v>0</v>
      </c>
      <c r="DQ254" s="97">
        <f t="shared" si="3143"/>
        <v>0</v>
      </c>
      <c r="DR254" s="97">
        <f t="shared" si="3143"/>
        <v>0</v>
      </c>
      <c r="DS254" s="97">
        <f t="shared" si="3143"/>
        <v>0</v>
      </c>
      <c r="DT254" s="61"/>
      <c r="DU254" s="19"/>
    </row>
    <row r="255" spans="1:125" s="4" customFormat="1" hidden="1" x14ac:dyDescent="0.25">
      <c r="A255" s="58"/>
      <c r="B255" s="97" t="s">
        <v>174</v>
      </c>
      <c r="C255" s="97">
        <f t="shared" si="3141"/>
        <v>0</v>
      </c>
      <c r="D255" s="97">
        <f>IF(AND(C111=0,D111&gt;0),D106,0)</f>
        <v>0</v>
      </c>
      <c r="E255" s="97">
        <f t="shared" ref="E255:BP255" si="3144">IF(AND(D111=0,E111&gt;0),E106,0)</f>
        <v>0</v>
      </c>
      <c r="F255" s="97">
        <f t="shared" si="3144"/>
        <v>0</v>
      </c>
      <c r="G255" s="97">
        <f t="shared" si="3144"/>
        <v>0</v>
      </c>
      <c r="H255" s="97">
        <f t="shared" si="3144"/>
        <v>0</v>
      </c>
      <c r="I255" s="97">
        <f t="shared" si="3144"/>
        <v>0</v>
      </c>
      <c r="J255" s="97">
        <f t="shared" si="3144"/>
        <v>0</v>
      </c>
      <c r="K255" s="97">
        <f t="shared" si="3144"/>
        <v>0</v>
      </c>
      <c r="L255" s="97">
        <f t="shared" si="3144"/>
        <v>0</v>
      </c>
      <c r="M255" s="97">
        <f t="shared" si="3144"/>
        <v>0</v>
      </c>
      <c r="N255" s="97">
        <f t="shared" si="3144"/>
        <v>0</v>
      </c>
      <c r="O255" s="97">
        <f t="shared" si="3144"/>
        <v>0</v>
      </c>
      <c r="P255" s="97">
        <f t="shared" si="3144"/>
        <v>0</v>
      </c>
      <c r="Q255" s="97">
        <f t="shared" si="3144"/>
        <v>0</v>
      </c>
      <c r="R255" s="97">
        <f t="shared" si="3144"/>
        <v>0</v>
      </c>
      <c r="S255" s="97">
        <f t="shared" si="3144"/>
        <v>0</v>
      </c>
      <c r="T255" s="97">
        <f t="shared" si="3144"/>
        <v>0</v>
      </c>
      <c r="U255" s="97">
        <f t="shared" si="3144"/>
        <v>0</v>
      </c>
      <c r="V255" s="97">
        <f t="shared" si="3144"/>
        <v>0</v>
      </c>
      <c r="W255" s="97">
        <f t="shared" si="3144"/>
        <v>0</v>
      </c>
      <c r="X255" s="97">
        <f t="shared" si="3144"/>
        <v>0</v>
      </c>
      <c r="Y255" s="97">
        <f t="shared" si="3144"/>
        <v>0</v>
      </c>
      <c r="Z255" s="97">
        <f t="shared" si="3144"/>
        <v>0</v>
      </c>
      <c r="AA255" s="97">
        <f t="shared" si="3144"/>
        <v>0</v>
      </c>
      <c r="AB255" s="97">
        <f t="shared" si="3144"/>
        <v>0</v>
      </c>
      <c r="AC255" s="97">
        <f t="shared" si="3144"/>
        <v>0</v>
      </c>
      <c r="AD255" s="97">
        <f t="shared" si="3144"/>
        <v>0</v>
      </c>
      <c r="AE255" s="97">
        <f t="shared" si="3144"/>
        <v>0</v>
      </c>
      <c r="AF255" s="97">
        <f t="shared" si="3144"/>
        <v>0</v>
      </c>
      <c r="AG255" s="97">
        <f t="shared" si="3144"/>
        <v>0</v>
      </c>
      <c r="AH255" s="97">
        <f t="shared" si="3144"/>
        <v>0</v>
      </c>
      <c r="AI255" s="97">
        <f t="shared" si="3144"/>
        <v>0</v>
      </c>
      <c r="AJ255" s="97">
        <f t="shared" si="3144"/>
        <v>0</v>
      </c>
      <c r="AK255" s="97">
        <f t="shared" si="3144"/>
        <v>0</v>
      </c>
      <c r="AL255" s="97">
        <f t="shared" si="3144"/>
        <v>0</v>
      </c>
      <c r="AM255" s="97">
        <f t="shared" si="3144"/>
        <v>0</v>
      </c>
      <c r="AN255" s="97">
        <f t="shared" si="3144"/>
        <v>0</v>
      </c>
      <c r="AO255" s="97">
        <f t="shared" si="3144"/>
        <v>0</v>
      </c>
      <c r="AP255" s="97">
        <f t="shared" si="3144"/>
        <v>0</v>
      </c>
      <c r="AQ255" s="97">
        <f t="shared" si="3144"/>
        <v>0</v>
      </c>
      <c r="AR255" s="97">
        <f t="shared" si="3144"/>
        <v>0</v>
      </c>
      <c r="AS255" s="97">
        <f t="shared" si="3144"/>
        <v>0</v>
      </c>
      <c r="AT255" s="97">
        <f t="shared" si="3144"/>
        <v>0</v>
      </c>
      <c r="AU255" s="97">
        <f t="shared" si="3144"/>
        <v>0</v>
      </c>
      <c r="AV255" s="97">
        <f t="shared" si="3144"/>
        <v>0</v>
      </c>
      <c r="AW255" s="97">
        <f t="shared" si="3144"/>
        <v>0</v>
      </c>
      <c r="AX255" s="97">
        <f t="shared" si="3144"/>
        <v>0</v>
      </c>
      <c r="AY255" s="97">
        <f t="shared" si="3144"/>
        <v>0</v>
      </c>
      <c r="AZ255" s="97">
        <f t="shared" si="3144"/>
        <v>0</v>
      </c>
      <c r="BA255" s="97">
        <f t="shared" si="3144"/>
        <v>0</v>
      </c>
      <c r="BB255" s="97">
        <f t="shared" si="3144"/>
        <v>0</v>
      </c>
      <c r="BC255" s="97">
        <f t="shared" si="3144"/>
        <v>0</v>
      </c>
      <c r="BD255" s="97">
        <f t="shared" si="3144"/>
        <v>0</v>
      </c>
      <c r="BE255" s="97">
        <f t="shared" si="3144"/>
        <v>0</v>
      </c>
      <c r="BF255" s="97">
        <f t="shared" si="3144"/>
        <v>0</v>
      </c>
      <c r="BG255" s="97">
        <f t="shared" si="3144"/>
        <v>0</v>
      </c>
      <c r="BH255" s="97">
        <f t="shared" si="3144"/>
        <v>0</v>
      </c>
      <c r="BI255" s="97">
        <f t="shared" si="3144"/>
        <v>0</v>
      </c>
      <c r="BJ255" s="97">
        <f t="shared" si="3144"/>
        <v>0</v>
      </c>
      <c r="BK255" s="97">
        <f t="shared" si="3144"/>
        <v>0</v>
      </c>
      <c r="BL255" s="97">
        <f t="shared" si="3144"/>
        <v>0</v>
      </c>
      <c r="BM255" s="97">
        <f t="shared" si="3144"/>
        <v>0</v>
      </c>
      <c r="BN255" s="97">
        <f t="shared" si="3144"/>
        <v>0</v>
      </c>
      <c r="BO255" s="97">
        <f t="shared" si="3144"/>
        <v>0</v>
      </c>
      <c r="BP255" s="97">
        <f t="shared" si="3144"/>
        <v>0</v>
      </c>
      <c r="BQ255" s="97">
        <f t="shared" ref="BQ255:DS255" si="3145">IF(AND(BP111=0,BQ111&gt;0),BQ106,0)</f>
        <v>0</v>
      </c>
      <c r="BR255" s="97">
        <f t="shared" si="3145"/>
        <v>0</v>
      </c>
      <c r="BS255" s="97">
        <f t="shared" si="3145"/>
        <v>0</v>
      </c>
      <c r="BT255" s="97">
        <f t="shared" si="3145"/>
        <v>0</v>
      </c>
      <c r="BU255" s="97">
        <f t="shared" si="3145"/>
        <v>0</v>
      </c>
      <c r="BV255" s="97">
        <f t="shared" si="3145"/>
        <v>0</v>
      </c>
      <c r="BW255" s="97">
        <f t="shared" si="3145"/>
        <v>0</v>
      </c>
      <c r="BX255" s="97">
        <f t="shared" si="3145"/>
        <v>0</v>
      </c>
      <c r="BY255" s="97">
        <f t="shared" si="3145"/>
        <v>0</v>
      </c>
      <c r="BZ255" s="97">
        <f t="shared" si="3145"/>
        <v>0</v>
      </c>
      <c r="CA255" s="97">
        <f t="shared" si="3145"/>
        <v>0</v>
      </c>
      <c r="CB255" s="97">
        <f t="shared" si="3145"/>
        <v>0</v>
      </c>
      <c r="CC255" s="97">
        <f t="shared" si="3145"/>
        <v>0</v>
      </c>
      <c r="CD255" s="97">
        <f t="shared" si="3145"/>
        <v>0</v>
      </c>
      <c r="CE255" s="97">
        <f t="shared" si="3145"/>
        <v>0</v>
      </c>
      <c r="CF255" s="97">
        <f t="shared" si="3145"/>
        <v>0</v>
      </c>
      <c r="CG255" s="97">
        <f t="shared" si="3145"/>
        <v>0</v>
      </c>
      <c r="CH255" s="97">
        <f t="shared" si="3145"/>
        <v>0</v>
      </c>
      <c r="CI255" s="97">
        <f t="shared" si="3145"/>
        <v>0</v>
      </c>
      <c r="CJ255" s="97">
        <f t="shared" si="3145"/>
        <v>0</v>
      </c>
      <c r="CK255" s="97">
        <f t="shared" si="3145"/>
        <v>0</v>
      </c>
      <c r="CL255" s="97">
        <f t="shared" si="3145"/>
        <v>0</v>
      </c>
      <c r="CM255" s="97">
        <f t="shared" si="3145"/>
        <v>0</v>
      </c>
      <c r="CN255" s="97">
        <f t="shared" si="3145"/>
        <v>0</v>
      </c>
      <c r="CO255" s="97">
        <f t="shared" si="3145"/>
        <v>0</v>
      </c>
      <c r="CP255" s="97">
        <f t="shared" si="3145"/>
        <v>0</v>
      </c>
      <c r="CQ255" s="97">
        <f t="shared" si="3145"/>
        <v>0</v>
      </c>
      <c r="CR255" s="97">
        <f t="shared" si="3145"/>
        <v>0</v>
      </c>
      <c r="CS255" s="97">
        <f t="shared" si="3145"/>
        <v>0</v>
      </c>
      <c r="CT255" s="97">
        <f t="shared" si="3145"/>
        <v>0</v>
      </c>
      <c r="CU255" s="97">
        <f t="shared" si="3145"/>
        <v>0</v>
      </c>
      <c r="CV255" s="97">
        <f t="shared" si="3145"/>
        <v>0</v>
      </c>
      <c r="CW255" s="97">
        <f t="shared" si="3145"/>
        <v>0</v>
      </c>
      <c r="CX255" s="97">
        <f t="shared" si="3145"/>
        <v>0</v>
      </c>
      <c r="CY255" s="97">
        <f t="shared" si="3145"/>
        <v>0</v>
      </c>
      <c r="CZ255" s="97">
        <f t="shared" si="3145"/>
        <v>0</v>
      </c>
      <c r="DA255" s="97">
        <f t="shared" si="3145"/>
        <v>0</v>
      </c>
      <c r="DB255" s="97">
        <f t="shared" si="3145"/>
        <v>0</v>
      </c>
      <c r="DC255" s="97">
        <f t="shared" si="3145"/>
        <v>0</v>
      </c>
      <c r="DD255" s="97">
        <f t="shared" si="3145"/>
        <v>0</v>
      </c>
      <c r="DE255" s="97">
        <f t="shared" si="3145"/>
        <v>0</v>
      </c>
      <c r="DF255" s="97">
        <f t="shared" si="3145"/>
        <v>0</v>
      </c>
      <c r="DG255" s="97">
        <f t="shared" si="3145"/>
        <v>0</v>
      </c>
      <c r="DH255" s="97">
        <f t="shared" si="3145"/>
        <v>0</v>
      </c>
      <c r="DI255" s="97">
        <f t="shared" si="3145"/>
        <v>0</v>
      </c>
      <c r="DJ255" s="97">
        <f t="shared" si="3145"/>
        <v>0</v>
      </c>
      <c r="DK255" s="97">
        <f t="shared" si="3145"/>
        <v>0</v>
      </c>
      <c r="DL255" s="97">
        <f t="shared" si="3145"/>
        <v>0</v>
      </c>
      <c r="DM255" s="97">
        <f t="shared" si="3145"/>
        <v>0</v>
      </c>
      <c r="DN255" s="97">
        <f t="shared" si="3145"/>
        <v>0</v>
      </c>
      <c r="DO255" s="97">
        <f t="shared" si="3145"/>
        <v>0</v>
      </c>
      <c r="DP255" s="97">
        <f t="shared" si="3145"/>
        <v>0</v>
      </c>
      <c r="DQ255" s="97">
        <f t="shared" si="3145"/>
        <v>0</v>
      </c>
      <c r="DR255" s="97">
        <f t="shared" si="3145"/>
        <v>0</v>
      </c>
      <c r="DS255" s="97">
        <f t="shared" si="3145"/>
        <v>0</v>
      </c>
      <c r="DT255" s="61"/>
      <c r="DU255" s="19"/>
    </row>
    <row r="256" spans="1:125" s="4" customFormat="1" hidden="1" x14ac:dyDescent="0.25">
      <c r="A256" s="58"/>
      <c r="B256" s="97" t="s">
        <v>175</v>
      </c>
      <c r="C256" s="97">
        <f t="shared" si="3141"/>
        <v>0</v>
      </c>
      <c r="D256" s="97">
        <f>IF(AND(C112=0,D112&gt;0),D106,0)</f>
        <v>0</v>
      </c>
      <c r="E256" s="97">
        <f t="shared" ref="E256:BP256" si="3146">IF(AND(D112=0,E112&gt;0),E106,0)</f>
        <v>0</v>
      </c>
      <c r="F256" s="97">
        <f t="shared" si="3146"/>
        <v>0</v>
      </c>
      <c r="G256" s="97">
        <f t="shared" si="3146"/>
        <v>0</v>
      </c>
      <c r="H256" s="97">
        <f t="shared" si="3146"/>
        <v>0</v>
      </c>
      <c r="I256" s="97">
        <f t="shared" si="3146"/>
        <v>0</v>
      </c>
      <c r="J256" s="97">
        <f t="shared" si="3146"/>
        <v>0</v>
      </c>
      <c r="K256" s="97">
        <f t="shared" si="3146"/>
        <v>0</v>
      </c>
      <c r="L256" s="97">
        <f t="shared" si="3146"/>
        <v>0</v>
      </c>
      <c r="M256" s="97">
        <f t="shared" si="3146"/>
        <v>0</v>
      </c>
      <c r="N256" s="97">
        <f t="shared" si="3146"/>
        <v>0</v>
      </c>
      <c r="O256" s="97">
        <f t="shared" si="3146"/>
        <v>0</v>
      </c>
      <c r="P256" s="97">
        <f t="shared" si="3146"/>
        <v>0</v>
      </c>
      <c r="Q256" s="97">
        <f t="shared" si="3146"/>
        <v>0</v>
      </c>
      <c r="R256" s="97">
        <f t="shared" si="3146"/>
        <v>0</v>
      </c>
      <c r="S256" s="97">
        <f t="shared" si="3146"/>
        <v>0</v>
      </c>
      <c r="T256" s="97">
        <f t="shared" si="3146"/>
        <v>0</v>
      </c>
      <c r="U256" s="97">
        <f t="shared" si="3146"/>
        <v>0</v>
      </c>
      <c r="V256" s="97">
        <f t="shared" si="3146"/>
        <v>0</v>
      </c>
      <c r="W256" s="97">
        <f t="shared" si="3146"/>
        <v>0</v>
      </c>
      <c r="X256" s="97">
        <f t="shared" si="3146"/>
        <v>0</v>
      </c>
      <c r="Y256" s="97">
        <f t="shared" si="3146"/>
        <v>0</v>
      </c>
      <c r="Z256" s="97">
        <f t="shared" si="3146"/>
        <v>0</v>
      </c>
      <c r="AA256" s="97">
        <f t="shared" si="3146"/>
        <v>0</v>
      </c>
      <c r="AB256" s="97">
        <f t="shared" si="3146"/>
        <v>0</v>
      </c>
      <c r="AC256" s="97">
        <f t="shared" si="3146"/>
        <v>0</v>
      </c>
      <c r="AD256" s="97">
        <f t="shared" si="3146"/>
        <v>0</v>
      </c>
      <c r="AE256" s="97">
        <f t="shared" si="3146"/>
        <v>0</v>
      </c>
      <c r="AF256" s="97">
        <f t="shared" si="3146"/>
        <v>0</v>
      </c>
      <c r="AG256" s="97">
        <f t="shared" si="3146"/>
        <v>0</v>
      </c>
      <c r="AH256" s="97">
        <f t="shared" si="3146"/>
        <v>0</v>
      </c>
      <c r="AI256" s="97">
        <f t="shared" si="3146"/>
        <v>0</v>
      </c>
      <c r="AJ256" s="97">
        <f t="shared" si="3146"/>
        <v>0</v>
      </c>
      <c r="AK256" s="97">
        <f t="shared" si="3146"/>
        <v>0</v>
      </c>
      <c r="AL256" s="97">
        <f t="shared" si="3146"/>
        <v>0</v>
      </c>
      <c r="AM256" s="97">
        <f t="shared" si="3146"/>
        <v>0</v>
      </c>
      <c r="AN256" s="97">
        <f t="shared" si="3146"/>
        <v>0</v>
      </c>
      <c r="AO256" s="97">
        <f t="shared" si="3146"/>
        <v>0</v>
      </c>
      <c r="AP256" s="97">
        <f t="shared" si="3146"/>
        <v>0</v>
      </c>
      <c r="AQ256" s="97">
        <f t="shared" si="3146"/>
        <v>0</v>
      </c>
      <c r="AR256" s="97">
        <f t="shared" si="3146"/>
        <v>0</v>
      </c>
      <c r="AS256" s="97">
        <f t="shared" si="3146"/>
        <v>0</v>
      </c>
      <c r="AT256" s="97">
        <f t="shared" si="3146"/>
        <v>0</v>
      </c>
      <c r="AU256" s="97">
        <f t="shared" si="3146"/>
        <v>0</v>
      </c>
      <c r="AV256" s="97">
        <f t="shared" si="3146"/>
        <v>0</v>
      </c>
      <c r="AW256" s="97">
        <f t="shared" si="3146"/>
        <v>0</v>
      </c>
      <c r="AX256" s="97">
        <f t="shared" si="3146"/>
        <v>0</v>
      </c>
      <c r="AY256" s="97">
        <f t="shared" si="3146"/>
        <v>0</v>
      </c>
      <c r="AZ256" s="97">
        <f t="shared" si="3146"/>
        <v>0</v>
      </c>
      <c r="BA256" s="97">
        <f t="shared" si="3146"/>
        <v>0</v>
      </c>
      <c r="BB256" s="97">
        <f t="shared" si="3146"/>
        <v>0</v>
      </c>
      <c r="BC256" s="97">
        <f t="shared" si="3146"/>
        <v>0</v>
      </c>
      <c r="BD256" s="97">
        <f t="shared" si="3146"/>
        <v>0</v>
      </c>
      <c r="BE256" s="97">
        <f t="shared" si="3146"/>
        <v>0</v>
      </c>
      <c r="BF256" s="97">
        <f t="shared" si="3146"/>
        <v>0</v>
      </c>
      <c r="BG256" s="97">
        <f t="shared" si="3146"/>
        <v>0</v>
      </c>
      <c r="BH256" s="97">
        <f t="shared" si="3146"/>
        <v>0</v>
      </c>
      <c r="BI256" s="97">
        <f t="shared" si="3146"/>
        <v>0</v>
      </c>
      <c r="BJ256" s="97">
        <f t="shared" si="3146"/>
        <v>0</v>
      </c>
      <c r="BK256" s="97">
        <f t="shared" si="3146"/>
        <v>0</v>
      </c>
      <c r="BL256" s="97">
        <f t="shared" si="3146"/>
        <v>0</v>
      </c>
      <c r="BM256" s="97">
        <f t="shared" si="3146"/>
        <v>0</v>
      </c>
      <c r="BN256" s="97">
        <f t="shared" si="3146"/>
        <v>0</v>
      </c>
      <c r="BO256" s="97">
        <f t="shared" si="3146"/>
        <v>0</v>
      </c>
      <c r="BP256" s="97">
        <f t="shared" si="3146"/>
        <v>0</v>
      </c>
      <c r="BQ256" s="97">
        <f t="shared" ref="BQ256:DS256" si="3147">IF(AND(BP112=0,BQ112&gt;0),BQ106,0)</f>
        <v>0</v>
      </c>
      <c r="BR256" s="97">
        <f t="shared" si="3147"/>
        <v>0</v>
      </c>
      <c r="BS256" s="97">
        <f t="shared" si="3147"/>
        <v>0</v>
      </c>
      <c r="BT256" s="97">
        <f t="shared" si="3147"/>
        <v>0</v>
      </c>
      <c r="BU256" s="97">
        <f t="shared" si="3147"/>
        <v>0</v>
      </c>
      <c r="BV256" s="97">
        <f t="shared" si="3147"/>
        <v>0</v>
      </c>
      <c r="BW256" s="97">
        <f t="shared" si="3147"/>
        <v>0</v>
      </c>
      <c r="BX256" s="97">
        <f t="shared" si="3147"/>
        <v>0</v>
      </c>
      <c r="BY256" s="97">
        <f t="shared" si="3147"/>
        <v>0</v>
      </c>
      <c r="BZ256" s="97">
        <f t="shared" si="3147"/>
        <v>0</v>
      </c>
      <c r="CA256" s="97">
        <f t="shared" si="3147"/>
        <v>0</v>
      </c>
      <c r="CB256" s="97">
        <f t="shared" si="3147"/>
        <v>0</v>
      </c>
      <c r="CC256" s="97">
        <f t="shared" si="3147"/>
        <v>0</v>
      </c>
      <c r="CD256" s="97">
        <f t="shared" si="3147"/>
        <v>0</v>
      </c>
      <c r="CE256" s="97">
        <f t="shared" si="3147"/>
        <v>0</v>
      </c>
      <c r="CF256" s="97">
        <f t="shared" si="3147"/>
        <v>0</v>
      </c>
      <c r="CG256" s="97">
        <f t="shared" si="3147"/>
        <v>0</v>
      </c>
      <c r="CH256" s="97">
        <f t="shared" si="3147"/>
        <v>0</v>
      </c>
      <c r="CI256" s="97">
        <f t="shared" si="3147"/>
        <v>0</v>
      </c>
      <c r="CJ256" s="97">
        <f t="shared" si="3147"/>
        <v>0</v>
      </c>
      <c r="CK256" s="97">
        <f t="shared" si="3147"/>
        <v>0</v>
      </c>
      <c r="CL256" s="97">
        <f t="shared" si="3147"/>
        <v>0</v>
      </c>
      <c r="CM256" s="97">
        <f t="shared" si="3147"/>
        <v>0</v>
      </c>
      <c r="CN256" s="97">
        <f t="shared" si="3147"/>
        <v>0</v>
      </c>
      <c r="CO256" s="97">
        <f t="shared" si="3147"/>
        <v>0</v>
      </c>
      <c r="CP256" s="97">
        <f t="shared" si="3147"/>
        <v>0</v>
      </c>
      <c r="CQ256" s="97">
        <f t="shared" si="3147"/>
        <v>0</v>
      </c>
      <c r="CR256" s="97">
        <f t="shared" si="3147"/>
        <v>0</v>
      </c>
      <c r="CS256" s="97">
        <f t="shared" si="3147"/>
        <v>0</v>
      </c>
      <c r="CT256" s="97">
        <f t="shared" si="3147"/>
        <v>0</v>
      </c>
      <c r="CU256" s="97">
        <f t="shared" si="3147"/>
        <v>0</v>
      </c>
      <c r="CV256" s="97">
        <f t="shared" si="3147"/>
        <v>0</v>
      </c>
      <c r="CW256" s="97">
        <f t="shared" si="3147"/>
        <v>0</v>
      </c>
      <c r="CX256" s="97">
        <f t="shared" si="3147"/>
        <v>0</v>
      </c>
      <c r="CY256" s="97">
        <f t="shared" si="3147"/>
        <v>0</v>
      </c>
      <c r="CZ256" s="97">
        <f t="shared" si="3147"/>
        <v>0</v>
      </c>
      <c r="DA256" s="97">
        <f t="shared" si="3147"/>
        <v>0</v>
      </c>
      <c r="DB256" s="97">
        <f t="shared" si="3147"/>
        <v>0</v>
      </c>
      <c r="DC256" s="97">
        <f t="shared" si="3147"/>
        <v>0</v>
      </c>
      <c r="DD256" s="97">
        <f t="shared" si="3147"/>
        <v>0</v>
      </c>
      <c r="DE256" s="97">
        <f t="shared" si="3147"/>
        <v>0</v>
      </c>
      <c r="DF256" s="97">
        <f t="shared" si="3147"/>
        <v>0</v>
      </c>
      <c r="DG256" s="97">
        <f t="shared" si="3147"/>
        <v>0</v>
      </c>
      <c r="DH256" s="97">
        <f t="shared" si="3147"/>
        <v>0</v>
      </c>
      <c r="DI256" s="97">
        <f t="shared" si="3147"/>
        <v>0</v>
      </c>
      <c r="DJ256" s="97">
        <f t="shared" si="3147"/>
        <v>0</v>
      </c>
      <c r="DK256" s="97">
        <f t="shared" si="3147"/>
        <v>0</v>
      </c>
      <c r="DL256" s="97">
        <f t="shared" si="3147"/>
        <v>0</v>
      </c>
      <c r="DM256" s="97">
        <f t="shared" si="3147"/>
        <v>0</v>
      </c>
      <c r="DN256" s="97">
        <f t="shared" si="3147"/>
        <v>0</v>
      </c>
      <c r="DO256" s="97">
        <f t="shared" si="3147"/>
        <v>0</v>
      </c>
      <c r="DP256" s="97">
        <f t="shared" si="3147"/>
        <v>0</v>
      </c>
      <c r="DQ256" s="97">
        <f t="shared" si="3147"/>
        <v>0</v>
      </c>
      <c r="DR256" s="97">
        <f t="shared" si="3147"/>
        <v>0</v>
      </c>
      <c r="DS256" s="97">
        <f t="shared" si="3147"/>
        <v>0</v>
      </c>
      <c r="DT256" s="61"/>
      <c r="DU256" s="19"/>
    </row>
    <row r="257" spans="1:125" s="4" customFormat="1" hidden="1" x14ac:dyDescent="0.25">
      <c r="A257" s="58"/>
      <c r="B257" s="97" t="s">
        <v>176</v>
      </c>
      <c r="C257" s="97">
        <f t="shared" si="3141"/>
        <v>0</v>
      </c>
      <c r="D257" s="97">
        <f>IF(AND(C113=0,D113&gt;0),D106,0)</f>
        <v>0</v>
      </c>
      <c r="E257" s="97">
        <f t="shared" ref="E257:BP257" si="3148">IF(AND(D113=0,E113&gt;0),E106,0)</f>
        <v>0</v>
      </c>
      <c r="F257" s="97">
        <f t="shared" si="3148"/>
        <v>0</v>
      </c>
      <c r="G257" s="97">
        <f t="shared" si="3148"/>
        <v>0</v>
      </c>
      <c r="H257" s="97">
        <f t="shared" si="3148"/>
        <v>0</v>
      </c>
      <c r="I257" s="97">
        <f t="shared" si="3148"/>
        <v>0</v>
      </c>
      <c r="J257" s="97">
        <f t="shared" si="3148"/>
        <v>0</v>
      </c>
      <c r="K257" s="97">
        <f t="shared" si="3148"/>
        <v>0</v>
      </c>
      <c r="L257" s="97">
        <f t="shared" si="3148"/>
        <v>0</v>
      </c>
      <c r="M257" s="97">
        <f t="shared" si="3148"/>
        <v>0</v>
      </c>
      <c r="N257" s="97">
        <f t="shared" si="3148"/>
        <v>0</v>
      </c>
      <c r="O257" s="97">
        <f t="shared" si="3148"/>
        <v>0</v>
      </c>
      <c r="P257" s="97">
        <f t="shared" si="3148"/>
        <v>0</v>
      </c>
      <c r="Q257" s="97">
        <f t="shared" si="3148"/>
        <v>0</v>
      </c>
      <c r="R257" s="97">
        <f t="shared" si="3148"/>
        <v>0</v>
      </c>
      <c r="S257" s="97">
        <f t="shared" si="3148"/>
        <v>0</v>
      </c>
      <c r="T257" s="97">
        <f t="shared" si="3148"/>
        <v>0</v>
      </c>
      <c r="U257" s="97">
        <f t="shared" si="3148"/>
        <v>0</v>
      </c>
      <c r="V257" s="97">
        <f t="shared" si="3148"/>
        <v>0</v>
      </c>
      <c r="W257" s="97">
        <f t="shared" si="3148"/>
        <v>0</v>
      </c>
      <c r="X257" s="97">
        <f t="shared" si="3148"/>
        <v>0</v>
      </c>
      <c r="Y257" s="97">
        <f t="shared" si="3148"/>
        <v>0</v>
      </c>
      <c r="Z257" s="97">
        <f t="shared" si="3148"/>
        <v>0</v>
      </c>
      <c r="AA257" s="97">
        <f t="shared" si="3148"/>
        <v>0</v>
      </c>
      <c r="AB257" s="97">
        <f t="shared" si="3148"/>
        <v>0</v>
      </c>
      <c r="AC257" s="97">
        <f t="shared" si="3148"/>
        <v>0</v>
      </c>
      <c r="AD257" s="97">
        <f t="shared" si="3148"/>
        <v>0</v>
      </c>
      <c r="AE257" s="97">
        <f t="shared" si="3148"/>
        <v>0</v>
      </c>
      <c r="AF257" s="97">
        <f t="shared" si="3148"/>
        <v>0</v>
      </c>
      <c r="AG257" s="97">
        <f t="shared" si="3148"/>
        <v>0</v>
      </c>
      <c r="AH257" s="97">
        <f t="shared" si="3148"/>
        <v>0</v>
      </c>
      <c r="AI257" s="97">
        <f t="shared" si="3148"/>
        <v>0</v>
      </c>
      <c r="AJ257" s="97">
        <f t="shared" si="3148"/>
        <v>0</v>
      </c>
      <c r="AK257" s="97">
        <f t="shared" si="3148"/>
        <v>0</v>
      </c>
      <c r="AL257" s="97">
        <f t="shared" si="3148"/>
        <v>0</v>
      </c>
      <c r="AM257" s="97">
        <f t="shared" si="3148"/>
        <v>0</v>
      </c>
      <c r="AN257" s="97">
        <f t="shared" si="3148"/>
        <v>0</v>
      </c>
      <c r="AO257" s="97">
        <f t="shared" si="3148"/>
        <v>0</v>
      </c>
      <c r="AP257" s="97">
        <f t="shared" si="3148"/>
        <v>0</v>
      </c>
      <c r="AQ257" s="97">
        <f t="shared" si="3148"/>
        <v>0</v>
      </c>
      <c r="AR257" s="97">
        <f t="shared" si="3148"/>
        <v>0</v>
      </c>
      <c r="AS257" s="97">
        <f t="shared" si="3148"/>
        <v>0</v>
      </c>
      <c r="AT257" s="97">
        <f t="shared" si="3148"/>
        <v>0</v>
      </c>
      <c r="AU257" s="97">
        <f t="shared" si="3148"/>
        <v>0</v>
      </c>
      <c r="AV257" s="97">
        <f t="shared" si="3148"/>
        <v>0</v>
      </c>
      <c r="AW257" s="97">
        <f t="shared" si="3148"/>
        <v>0</v>
      </c>
      <c r="AX257" s="97">
        <f t="shared" si="3148"/>
        <v>0</v>
      </c>
      <c r="AY257" s="97">
        <f t="shared" si="3148"/>
        <v>0</v>
      </c>
      <c r="AZ257" s="97">
        <f t="shared" si="3148"/>
        <v>0</v>
      </c>
      <c r="BA257" s="97">
        <f t="shared" si="3148"/>
        <v>0</v>
      </c>
      <c r="BB257" s="97">
        <f t="shared" si="3148"/>
        <v>0</v>
      </c>
      <c r="BC257" s="97">
        <f t="shared" si="3148"/>
        <v>0</v>
      </c>
      <c r="BD257" s="97">
        <f t="shared" si="3148"/>
        <v>0</v>
      </c>
      <c r="BE257" s="97">
        <f t="shared" si="3148"/>
        <v>0</v>
      </c>
      <c r="BF257" s="97">
        <f t="shared" si="3148"/>
        <v>0</v>
      </c>
      <c r="BG257" s="97">
        <f t="shared" si="3148"/>
        <v>0</v>
      </c>
      <c r="BH257" s="97">
        <f t="shared" si="3148"/>
        <v>0</v>
      </c>
      <c r="BI257" s="97">
        <f t="shared" si="3148"/>
        <v>0</v>
      </c>
      <c r="BJ257" s="97">
        <f t="shared" si="3148"/>
        <v>0</v>
      </c>
      <c r="BK257" s="97">
        <f t="shared" si="3148"/>
        <v>0</v>
      </c>
      <c r="BL257" s="97">
        <f t="shared" si="3148"/>
        <v>0</v>
      </c>
      <c r="BM257" s="97">
        <f t="shared" si="3148"/>
        <v>0</v>
      </c>
      <c r="BN257" s="97">
        <f t="shared" si="3148"/>
        <v>0</v>
      </c>
      <c r="BO257" s="97">
        <f t="shared" si="3148"/>
        <v>0</v>
      </c>
      <c r="BP257" s="97">
        <f t="shared" si="3148"/>
        <v>0</v>
      </c>
      <c r="BQ257" s="97">
        <f t="shared" ref="BQ257:DS257" si="3149">IF(AND(BP113=0,BQ113&gt;0),BQ106,0)</f>
        <v>0</v>
      </c>
      <c r="BR257" s="97">
        <f t="shared" si="3149"/>
        <v>0</v>
      </c>
      <c r="BS257" s="97">
        <f t="shared" si="3149"/>
        <v>0</v>
      </c>
      <c r="BT257" s="97">
        <f t="shared" si="3149"/>
        <v>0</v>
      </c>
      <c r="BU257" s="97">
        <f t="shared" si="3149"/>
        <v>0</v>
      </c>
      <c r="BV257" s="97">
        <f t="shared" si="3149"/>
        <v>0</v>
      </c>
      <c r="BW257" s="97">
        <f t="shared" si="3149"/>
        <v>0</v>
      </c>
      <c r="BX257" s="97">
        <f t="shared" si="3149"/>
        <v>0</v>
      </c>
      <c r="BY257" s="97">
        <f t="shared" si="3149"/>
        <v>0</v>
      </c>
      <c r="BZ257" s="97">
        <f t="shared" si="3149"/>
        <v>0</v>
      </c>
      <c r="CA257" s="97">
        <f t="shared" si="3149"/>
        <v>0</v>
      </c>
      <c r="CB257" s="97">
        <f t="shared" si="3149"/>
        <v>0</v>
      </c>
      <c r="CC257" s="97">
        <f t="shared" si="3149"/>
        <v>0</v>
      </c>
      <c r="CD257" s="97">
        <f t="shared" si="3149"/>
        <v>0</v>
      </c>
      <c r="CE257" s="97">
        <f t="shared" si="3149"/>
        <v>0</v>
      </c>
      <c r="CF257" s="97">
        <f t="shared" si="3149"/>
        <v>0</v>
      </c>
      <c r="CG257" s="97">
        <f t="shared" si="3149"/>
        <v>0</v>
      </c>
      <c r="CH257" s="97">
        <f t="shared" si="3149"/>
        <v>0</v>
      </c>
      <c r="CI257" s="97">
        <f t="shared" si="3149"/>
        <v>0</v>
      </c>
      <c r="CJ257" s="97">
        <f t="shared" si="3149"/>
        <v>0</v>
      </c>
      <c r="CK257" s="97">
        <f t="shared" si="3149"/>
        <v>0</v>
      </c>
      <c r="CL257" s="97">
        <f t="shared" si="3149"/>
        <v>0</v>
      </c>
      <c r="CM257" s="97">
        <f t="shared" si="3149"/>
        <v>0</v>
      </c>
      <c r="CN257" s="97">
        <f t="shared" si="3149"/>
        <v>0</v>
      </c>
      <c r="CO257" s="97">
        <f t="shared" si="3149"/>
        <v>0</v>
      </c>
      <c r="CP257" s="97">
        <f t="shared" si="3149"/>
        <v>0</v>
      </c>
      <c r="CQ257" s="97">
        <f t="shared" si="3149"/>
        <v>0</v>
      </c>
      <c r="CR257" s="97">
        <f t="shared" si="3149"/>
        <v>0</v>
      </c>
      <c r="CS257" s="97">
        <f t="shared" si="3149"/>
        <v>0</v>
      </c>
      <c r="CT257" s="97">
        <f t="shared" si="3149"/>
        <v>0</v>
      </c>
      <c r="CU257" s="97">
        <f t="shared" si="3149"/>
        <v>0</v>
      </c>
      <c r="CV257" s="97">
        <f t="shared" si="3149"/>
        <v>0</v>
      </c>
      <c r="CW257" s="97">
        <f t="shared" si="3149"/>
        <v>0</v>
      </c>
      <c r="CX257" s="97">
        <f t="shared" si="3149"/>
        <v>0</v>
      </c>
      <c r="CY257" s="97">
        <f t="shared" si="3149"/>
        <v>0</v>
      </c>
      <c r="CZ257" s="97">
        <f t="shared" si="3149"/>
        <v>0</v>
      </c>
      <c r="DA257" s="97">
        <f t="shared" si="3149"/>
        <v>0</v>
      </c>
      <c r="DB257" s="97">
        <f t="shared" si="3149"/>
        <v>0</v>
      </c>
      <c r="DC257" s="97">
        <f t="shared" si="3149"/>
        <v>0</v>
      </c>
      <c r="DD257" s="97">
        <f t="shared" si="3149"/>
        <v>0</v>
      </c>
      <c r="DE257" s="97">
        <f t="shared" si="3149"/>
        <v>0</v>
      </c>
      <c r="DF257" s="97">
        <f t="shared" si="3149"/>
        <v>0</v>
      </c>
      <c r="DG257" s="97">
        <f t="shared" si="3149"/>
        <v>0</v>
      </c>
      <c r="DH257" s="97">
        <f t="shared" si="3149"/>
        <v>0</v>
      </c>
      <c r="DI257" s="97">
        <f t="shared" si="3149"/>
        <v>0</v>
      </c>
      <c r="DJ257" s="97">
        <f t="shared" si="3149"/>
        <v>0</v>
      </c>
      <c r="DK257" s="97">
        <f t="shared" si="3149"/>
        <v>0</v>
      </c>
      <c r="DL257" s="97">
        <f t="shared" si="3149"/>
        <v>0</v>
      </c>
      <c r="DM257" s="97">
        <f t="shared" si="3149"/>
        <v>0</v>
      </c>
      <c r="DN257" s="97">
        <f t="shared" si="3149"/>
        <v>0</v>
      </c>
      <c r="DO257" s="97">
        <f t="shared" si="3149"/>
        <v>0</v>
      </c>
      <c r="DP257" s="97">
        <f t="shared" si="3149"/>
        <v>0</v>
      </c>
      <c r="DQ257" s="97">
        <f t="shared" si="3149"/>
        <v>0</v>
      </c>
      <c r="DR257" s="97">
        <f t="shared" si="3149"/>
        <v>0</v>
      </c>
      <c r="DS257" s="97">
        <f t="shared" si="3149"/>
        <v>0</v>
      </c>
      <c r="DT257" s="61"/>
      <c r="DU257" s="19"/>
    </row>
    <row r="258" spans="1:125" s="4" customFormat="1" hidden="1" x14ac:dyDescent="0.25">
      <c r="A258" s="58"/>
      <c r="B258" s="97" t="s">
        <v>177</v>
      </c>
      <c r="C258" s="97">
        <f t="shared" si="3141"/>
        <v>0</v>
      </c>
      <c r="D258" s="97">
        <f>IF(AND(C114=0,D114&gt;0),D106,0)</f>
        <v>0</v>
      </c>
      <c r="E258" s="97">
        <f t="shared" ref="E258:BP258" si="3150">IF(AND(D114=0,E114&gt;0),E106,0)</f>
        <v>0</v>
      </c>
      <c r="F258" s="97">
        <f t="shared" si="3150"/>
        <v>0</v>
      </c>
      <c r="G258" s="97">
        <f t="shared" si="3150"/>
        <v>0</v>
      </c>
      <c r="H258" s="97">
        <f t="shared" si="3150"/>
        <v>0</v>
      </c>
      <c r="I258" s="97">
        <f t="shared" si="3150"/>
        <v>0</v>
      </c>
      <c r="J258" s="97">
        <f t="shared" si="3150"/>
        <v>0</v>
      </c>
      <c r="K258" s="97">
        <f t="shared" si="3150"/>
        <v>0</v>
      </c>
      <c r="L258" s="97">
        <f t="shared" si="3150"/>
        <v>0</v>
      </c>
      <c r="M258" s="97">
        <f t="shared" si="3150"/>
        <v>0</v>
      </c>
      <c r="N258" s="97">
        <f t="shared" si="3150"/>
        <v>0</v>
      </c>
      <c r="O258" s="97">
        <f t="shared" si="3150"/>
        <v>0</v>
      </c>
      <c r="P258" s="97">
        <f t="shared" si="3150"/>
        <v>0</v>
      </c>
      <c r="Q258" s="97">
        <f t="shared" si="3150"/>
        <v>0</v>
      </c>
      <c r="R258" s="97">
        <f t="shared" si="3150"/>
        <v>0</v>
      </c>
      <c r="S258" s="97">
        <f t="shared" si="3150"/>
        <v>0</v>
      </c>
      <c r="T258" s="97">
        <f t="shared" si="3150"/>
        <v>0</v>
      </c>
      <c r="U258" s="97">
        <f t="shared" si="3150"/>
        <v>0</v>
      </c>
      <c r="V258" s="97">
        <f t="shared" si="3150"/>
        <v>0</v>
      </c>
      <c r="W258" s="97">
        <f t="shared" si="3150"/>
        <v>0</v>
      </c>
      <c r="X258" s="97">
        <f t="shared" si="3150"/>
        <v>0</v>
      </c>
      <c r="Y258" s="97">
        <f t="shared" si="3150"/>
        <v>0</v>
      </c>
      <c r="Z258" s="97">
        <f t="shared" si="3150"/>
        <v>0</v>
      </c>
      <c r="AA258" s="97">
        <f t="shared" si="3150"/>
        <v>0</v>
      </c>
      <c r="AB258" s="97">
        <f t="shared" si="3150"/>
        <v>0</v>
      </c>
      <c r="AC258" s="97">
        <f t="shared" si="3150"/>
        <v>0</v>
      </c>
      <c r="AD258" s="97">
        <f t="shared" si="3150"/>
        <v>0</v>
      </c>
      <c r="AE258" s="97">
        <f t="shared" si="3150"/>
        <v>0</v>
      </c>
      <c r="AF258" s="97">
        <f t="shared" si="3150"/>
        <v>0</v>
      </c>
      <c r="AG258" s="97">
        <f t="shared" si="3150"/>
        <v>0</v>
      </c>
      <c r="AH258" s="97">
        <f t="shared" si="3150"/>
        <v>0</v>
      </c>
      <c r="AI258" s="97">
        <f t="shared" si="3150"/>
        <v>0</v>
      </c>
      <c r="AJ258" s="97">
        <f t="shared" si="3150"/>
        <v>0</v>
      </c>
      <c r="AK258" s="97">
        <f t="shared" si="3150"/>
        <v>0</v>
      </c>
      <c r="AL258" s="97">
        <f t="shared" si="3150"/>
        <v>0</v>
      </c>
      <c r="AM258" s="97">
        <f t="shared" si="3150"/>
        <v>0</v>
      </c>
      <c r="AN258" s="97">
        <f t="shared" si="3150"/>
        <v>0</v>
      </c>
      <c r="AO258" s="97">
        <f t="shared" si="3150"/>
        <v>0</v>
      </c>
      <c r="AP258" s="97">
        <f t="shared" si="3150"/>
        <v>0</v>
      </c>
      <c r="AQ258" s="97">
        <f t="shared" si="3150"/>
        <v>0</v>
      </c>
      <c r="AR258" s="97">
        <f t="shared" si="3150"/>
        <v>0</v>
      </c>
      <c r="AS258" s="97">
        <f t="shared" si="3150"/>
        <v>0</v>
      </c>
      <c r="AT258" s="97">
        <f t="shared" si="3150"/>
        <v>0</v>
      </c>
      <c r="AU258" s="97">
        <f t="shared" si="3150"/>
        <v>0</v>
      </c>
      <c r="AV258" s="97">
        <f t="shared" si="3150"/>
        <v>0</v>
      </c>
      <c r="AW258" s="97">
        <f t="shared" si="3150"/>
        <v>0</v>
      </c>
      <c r="AX258" s="97">
        <f t="shared" si="3150"/>
        <v>0</v>
      </c>
      <c r="AY258" s="97">
        <f t="shared" si="3150"/>
        <v>0</v>
      </c>
      <c r="AZ258" s="97">
        <f t="shared" si="3150"/>
        <v>0</v>
      </c>
      <c r="BA258" s="97">
        <f t="shared" si="3150"/>
        <v>0</v>
      </c>
      <c r="BB258" s="97">
        <f t="shared" si="3150"/>
        <v>0</v>
      </c>
      <c r="BC258" s="97">
        <f t="shared" si="3150"/>
        <v>0</v>
      </c>
      <c r="BD258" s="97">
        <f t="shared" si="3150"/>
        <v>0</v>
      </c>
      <c r="BE258" s="97">
        <f t="shared" si="3150"/>
        <v>0</v>
      </c>
      <c r="BF258" s="97">
        <f t="shared" si="3150"/>
        <v>0</v>
      </c>
      <c r="BG258" s="97">
        <f t="shared" si="3150"/>
        <v>0</v>
      </c>
      <c r="BH258" s="97">
        <f t="shared" si="3150"/>
        <v>0</v>
      </c>
      <c r="BI258" s="97">
        <f t="shared" si="3150"/>
        <v>0</v>
      </c>
      <c r="BJ258" s="97">
        <f t="shared" si="3150"/>
        <v>0</v>
      </c>
      <c r="BK258" s="97">
        <f t="shared" si="3150"/>
        <v>0</v>
      </c>
      <c r="BL258" s="97">
        <f t="shared" si="3150"/>
        <v>0</v>
      </c>
      <c r="BM258" s="97">
        <f t="shared" si="3150"/>
        <v>0</v>
      </c>
      <c r="BN258" s="97">
        <f t="shared" si="3150"/>
        <v>0</v>
      </c>
      <c r="BO258" s="97">
        <f t="shared" si="3150"/>
        <v>0</v>
      </c>
      <c r="BP258" s="97">
        <f t="shared" si="3150"/>
        <v>0</v>
      </c>
      <c r="BQ258" s="97">
        <f t="shared" ref="BQ258:DS258" si="3151">IF(AND(BP114=0,BQ114&gt;0),BQ106,0)</f>
        <v>0</v>
      </c>
      <c r="BR258" s="97">
        <f t="shared" si="3151"/>
        <v>0</v>
      </c>
      <c r="BS258" s="97">
        <f t="shared" si="3151"/>
        <v>0</v>
      </c>
      <c r="BT258" s="97">
        <f t="shared" si="3151"/>
        <v>0</v>
      </c>
      <c r="BU258" s="97">
        <f t="shared" si="3151"/>
        <v>0</v>
      </c>
      <c r="BV258" s="97">
        <f t="shared" si="3151"/>
        <v>0</v>
      </c>
      <c r="BW258" s="97">
        <f t="shared" si="3151"/>
        <v>0</v>
      </c>
      <c r="BX258" s="97">
        <f t="shared" si="3151"/>
        <v>0</v>
      </c>
      <c r="BY258" s="97">
        <f t="shared" si="3151"/>
        <v>0</v>
      </c>
      <c r="BZ258" s="97">
        <f t="shared" si="3151"/>
        <v>0</v>
      </c>
      <c r="CA258" s="97">
        <f t="shared" si="3151"/>
        <v>0</v>
      </c>
      <c r="CB258" s="97">
        <f t="shared" si="3151"/>
        <v>0</v>
      </c>
      <c r="CC258" s="97">
        <f t="shared" si="3151"/>
        <v>0</v>
      </c>
      <c r="CD258" s="97">
        <f t="shared" si="3151"/>
        <v>0</v>
      </c>
      <c r="CE258" s="97">
        <f t="shared" si="3151"/>
        <v>0</v>
      </c>
      <c r="CF258" s="97">
        <f t="shared" si="3151"/>
        <v>0</v>
      </c>
      <c r="CG258" s="97">
        <f t="shared" si="3151"/>
        <v>0</v>
      </c>
      <c r="CH258" s="97">
        <f t="shared" si="3151"/>
        <v>0</v>
      </c>
      <c r="CI258" s="97">
        <f t="shared" si="3151"/>
        <v>0</v>
      </c>
      <c r="CJ258" s="97">
        <f t="shared" si="3151"/>
        <v>0</v>
      </c>
      <c r="CK258" s="97">
        <f t="shared" si="3151"/>
        <v>0</v>
      </c>
      <c r="CL258" s="97">
        <f t="shared" si="3151"/>
        <v>0</v>
      </c>
      <c r="CM258" s="97">
        <f t="shared" si="3151"/>
        <v>0</v>
      </c>
      <c r="CN258" s="97">
        <f t="shared" si="3151"/>
        <v>0</v>
      </c>
      <c r="CO258" s="97">
        <f t="shared" si="3151"/>
        <v>0</v>
      </c>
      <c r="CP258" s="97">
        <f t="shared" si="3151"/>
        <v>0</v>
      </c>
      <c r="CQ258" s="97">
        <f t="shared" si="3151"/>
        <v>0</v>
      </c>
      <c r="CR258" s="97">
        <f t="shared" si="3151"/>
        <v>0</v>
      </c>
      <c r="CS258" s="97">
        <f t="shared" si="3151"/>
        <v>0</v>
      </c>
      <c r="CT258" s="97">
        <f t="shared" si="3151"/>
        <v>0</v>
      </c>
      <c r="CU258" s="97">
        <f t="shared" si="3151"/>
        <v>0</v>
      </c>
      <c r="CV258" s="97">
        <f t="shared" si="3151"/>
        <v>0</v>
      </c>
      <c r="CW258" s="97">
        <f t="shared" si="3151"/>
        <v>0</v>
      </c>
      <c r="CX258" s="97">
        <f t="shared" si="3151"/>
        <v>0</v>
      </c>
      <c r="CY258" s="97">
        <f t="shared" si="3151"/>
        <v>0</v>
      </c>
      <c r="CZ258" s="97">
        <f t="shared" si="3151"/>
        <v>0</v>
      </c>
      <c r="DA258" s="97">
        <f t="shared" si="3151"/>
        <v>0</v>
      </c>
      <c r="DB258" s="97">
        <f t="shared" si="3151"/>
        <v>0</v>
      </c>
      <c r="DC258" s="97">
        <f t="shared" si="3151"/>
        <v>0</v>
      </c>
      <c r="DD258" s="97">
        <f t="shared" si="3151"/>
        <v>0</v>
      </c>
      <c r="DE258" s="97">
        <f t="shared" si="3151"/>
        <v>0</v>
      </c>
      <c r="DF258" s="97">
        <f t="shared" si="3151"/>
        <v>0</v>
      </c>
      <c r="DG258" s="97">
        <f t="shared" si="3151"/>
        <v>0</v>
      </c>
      <c r="DH258" s="97">
        <f t="shared" si="3151"/>
        <v>0</v>
      </c>
      <c r="DI258" s="97">
        <f t="shared" si="3151"/>
        <v>0</v>
      </c>
      <c r="DJ258" s="97">
        <f t="shared" si="3151"/>
        <v>0</v>
      </c>
      <c r="DK258" s="97">
        <f t="shared" si="3151"/>
        <v>0</v>
      </c>
      <c r="DL258" s="97">
        <f t="shared" si="3151"/>
        <v>0</v>
      </c>
      <c r="DM258" s="97">
        <f t="shared" si="3151"/>
        <v>0</v>
      </c>
      <c r="DN258" s="97">
        <f t="shared" si="3151"/>
        <v>0</v>
      </c>
      <c r="DO258" s="97">
        <f t="shared" si="3151"/>
        <v>0</v>
      </c>
      <c r="DP258" s="97">
        <f t="shared" si="3151"/>
        <v>0</v>
      </c>
      <c r="DQ258" s="97">
        <f t="shared" si="3151"/>
        <v>0</v>
      </c>
      <c r="DR258" s="97">
        <f t="shared" si="3151"/>
        <v>0</v>
      </c>
      <c r="DS258" s="97">
        <f t="shared" si="3151"/>
        <v>0</v>
      </c>
      <c r="DT258" s="61"/>
      <c r="DU258" s="19"/>
    </row>
    <row r="259" spans="1:125" s="4" customFormat="1" hidden="1" x14ac:dyDescent="0.25">
      <c r="A259" s="58"/>
      <c r="B259" s="97" t="s">
        <v>178</v>
      </c>
      <c r="C259" s="97">
        <f t="shared" si="3141"/>
        <v>0</v>
      </c>
      <c r="D259" s="97">
        <f>IF(AND(C115=0,D115&gt;0),D106,0)</f>
        <v>0</v>
      </c>
      <c r="E259" s="97">
        <f t="shared" ref="E259:BP259" si="3152">IF(AND(D115=0,E115&gt;0),E106,0)</f>
        <v>0</v>
      </c>
      <c r="F259" s="97">
        <f t="shared" si="3152"/>
        <v>0</v>
      </c>
      <c r="G259" s="97">
        <f t="shared" si="3152"/>
        <v>0</v>
      </c>
      <c r="H259" s="97">
        <f t="shared" si="3152"/>
        <v>0</v>
      </c>
      <c r="I259" s="97">
        <f t="shared" si="3152"/>
        <v>0</v>
      </c>
      <c r="J259" s="97">
        <f t="shared" si="3152"/>
        <v>0</v>
      </c>
      <c r="K259" s="97">
        <f t="shared" si="3152"/>
        <v>0</v>
      </c>
      <c r="L259" s="97">
        <f t="shared" si="3152"/>
        <v>0</v>
      </c>
      <c r="M259" s="97">
        <f t="shared" si="3152"/>
        <v>0</v>
      </c>
      <c r="N259" s="97">
        <f t="shared" si="3152"/>
        <v>0</v>
      </c>
      <c r="O259" s="97">
        <f t="shared" si="3152"/>
        <v>0</v>
      </c>
      <c r="P259" s="97">
        <f t="shared" si="3152"/>
        <v>0</v>
      </c>
      <c r="Q259" s="97">
        <f t="shared" si="3152"/>
        <v>0</v>
      </c>
      <c r="R259" s="97">
        <f t="shared" si="3152"/>
        <v>0</v>
      </c>
      <c r="S259" s="97">
        <f t="shared" si="3152"/>
        <v>0</v>
      </c>
      <c r="T259" s="97">
        <f t="shared" si="3152"/>
        <v>0</v>
      </c>
      <c r="U259" s="97">
        <f t="shared" si="3152"/>
        <v>0</v>
      </c>
      <c r="V259" s="97">
        <f t="shared" si="3152"/>
        <v>0</v>
      </c>
      <c r="W259" s="97">
        <f t="shared" si="3152"/>
        <v>0</v>
      </c>
      <c r="X259" s="97">
        <f t="shared" si="3152"/>
        <v>0</v>
      </c>
      <c r="Y259" s="97">
        <f t="shared" si="3152"/>
        <v>0</v>
      </c>
      <c r="Z259" s="97">
        <f t="shared" si="3152"/>
        <v>0</v>
      </c>
      <c r="AA259" s="97">
        <f t="shared" si="3152"/>
        <v>0</v>
      </c>
      <c r="AB259" s="97">
        <f t="shared" si="3152"/>
        <v>0</v>
      </c>
      <c r="AC259" s="97">
        <f t="shared" si="3152"/>
        <v>0</v>
      </c>
      <c r="AD259" s="97">
        <f t="shared" si="3152"/>
        <v>0</v>
      </c>
      <c r="AE259" s="97">
        <f t="shared" si="3152"/>
        <v>0</v>
      </c>
      <c r="AF259" s="97">
        <f t="shared" si="3152"/>
        <v>0</v>
      </c>
      <c r="AG259" s="97">
        <f t="shared" si="3152"/>
        <v>0</v>
      </c>
      <c r="AH259" s="97">
        <f t="shared" si="3152"/>
        <v>0</v>
      </c>
      <c r="AI259" s="97">
        <f t="shared" si="3152"/>
        <v>0</v>
      </c>
      <c r="AJ259" s="97">
        <f t="shared" si="3152"/>
        <v>0</v>
      </c>
      <c r="AK259" s="97">
        <f t="shared" si="3152"/>
        <v>0</v>
      </c>
      <c r="AL259" s="97">
        <f t="shared" si="3152"/>
        <v>0</v>
      </c>
      <c r="AM259" s="97">
        <f t="shared" si="3152"/>
        <v>0</v>
      </c>
      <c r="AN259" s="97">
        <f t="shared" si="3152"/>
        <v>0</v>
      </c>
      <c r="AO259" s="97">
        <f t="shared" si="3152"/>
        <v>0</v>
      </c>
      <c r="AP259" s="97">
        <f t="shared" si="3152"/>
        <v>0</v>
      </c>
      <c r="AQ259" s="97">
        <f t="shared" si="3152"/>
        <v>0</v>
      </c>
      <c r="AR259" s="97">
        <f t="shared" si="3152"/>
        <v>0</v>
      </c>
      <c r="AS259" s="97">
        <f t="shared" si="3152"/>
        <v>0</v>
      </c>
      <c r="AT259" s="97">
        <f t="shared" si="3152"/>
        <v>0</v>
      </c>
      <c r="AU259" s="97">
        <f t="shared" si="3152"/>
        <v>0</v>
      </c>
      <c r="AV259" s="97">
        <f t="shared" si="3152"/>
        <v>0</v>
      </c>
      <c r="AW259" s="97">
        <f t="shared" si="3152"/>
        <v>0</v>
      </c>
      <c r="AX259" s="97">
        <f t="shared" si="3152"/>
        <v>0</v>
      </c>
      <c r="AY259" s="97">
        <f t="shared" si="3152"/>
        <v>0</v>
      </c>
      <c r="AZ259" s="97">
        <f t="shared" si="3152"/>
        <v>0</v>
      </c>
      <c r="BA259" s="97">
        <f t="shared" si="3152"/>
        <v>0</v>
      </c>
      <c r="BB259" s="97">
        <f t="shared" si="3152"/>
        <v>0</v>
      </c>
      <c r="BC259" s="97">
        <f t="shared" si="3152"/>
        <v>0</v>
      </c>
      <c r="BD259" s="97">
        <f t="shared" si="3152"/>
        <v>0</v>
      </c>
      <c r="BE259" s="97">
        <f t="shared" si="3152"/>
        <v>0</v>
      </c>
      <c r="BF259" s="97">
        <f t="shared" si="3152"/>
        <v>0</v>
      </c>
      <c r="BG259" s="97">
        <f t="shared" si="3152"/>
        <v>0</v>
      </c>
      <c r="BH259" s="97">
        <f t="shared" si="3152"/>
        <v>0</v>
      </c>
      <c r="BI259" s="97">
        <f t="shared" si="3152"/>
        <v>0</v>
      </c>
      <c r="BJ259" s="97">
        <f t="shared" si="3152"/>
        <v>0</v>
      </c>
      <c r="BK259" s="97">
        <f t="shared" si="3152"/>
        <v>0</v>
      </c>
      <c r="BL259" s="97">
        <f t="shared" si="3152"/>
        <v>0</v>
      </c>
      <c r="BM259" s="97">
        <f t="shared" si="3152"/>
        <v>0</v>
      </c>
      <c r="BN259" s="97">
        <f t="shared" si="3152"/>
        <v>0</v>
      </c>
      <c r="BO259" s="97">
        <f t="shared" si="3152"/>
        <v>0</v>
      </c>
      <c r="BP259" s="97">
        <f t="shared" si="3152"/>
        <v>0</v>
      </c>
      <c r="BQ259" s="97">
        <f t="shared" ref="BQ259:DS259" si="3153">IF(AND(BP115=0,BQ115&gt;0),BQ106,0)</f>
        <v>0</v>
      </c>
      <c r="BR259" s="97">
        <f t="shared" si="3153"/>
        <v>0</v>
      </c>
      <c r="BS259" s="97">
        <f t="shared" si="3153"/>
        <v>0</v>
      </c>
      <c r="BT259" s="97">
        <f t="shared" si="3153"/>
        <v>0</v>
      </c>
      <c r="BU259" s="97">
        <f t="shared" si="3153"/>
        <v>0</v>
      </c>
      <c r="BV259" s="97">
        <f t="shared" si="3153"/>
        <v>0</v>
      </c>
      <c r="BW259" s="97">
        <f t="shared" si="3153"/>
        <v>0</v>
      </c>
      <c r="BX259" s="97">
        <f t="shared" si="3153"/>
        <v>0</v>
      </c>
      <c r="BY259" s="97">
        <f t="shared" si="3153"/>
        <v>0</v>
      </c>
      <c r="BZ259" s="97">
        <f t="shared" si="3153"/>
        <v>0</v>
      </c>
      <c r="CA259" s="97">
        <f t="shared" si="3153"/>
        <v>0</v>
      </c>
      <c r="CB259" s="97">
        <f t="shared" si="3153"/>
        <v>0</v>
      </c>
      <c r="CC259" s="97">
        <f t="shared" si="3153"/>
        <v>0</v>
      </c>
      <c r="CD259" s="97">
        <f t="shared" si="3153"/>
        <v>0</v>
      </c>
      <c r="CE259" s="97">
        <f t="shared" si="3153"/>
        <v>0</v>
      </c>
      <c r="CF259" s="97">
        <f t="shared" si="3153"/>
        <v>0</v>
      </c>
      <c r="CG259" s="97">
        <f t="shared" si="3153"/>
        <v>0</v>
      </c>
      <c r="CH259" s="97">
        <f t="shared" si="3153"/>
        <v>0</v>
      </c>
      <c r="CI259" s="97">
        <f t="shared" si="3153"/>
        <v>0</v>
      </c>
      <c r="CJ259" s="97">
        <f t="shared" si="3153"/>
        <v>0</v>
      </c>
      <c r="CK259" s="97">
        <f t="shared" si="3153"/>
        <v>0</v>
      </c>
      <c r="CL259" s="97">
        <f t="shared" si="3153"/>
        <v>0</v>
      </c>
      <c r="CM259" s="97">
        <f t="shared" si="3153"/>
        <v>0</v>
      </c>
      <c r="CN259" s="97">
        <f t="shared" si="3153"/>
        <v>0</v>
      </c>
      <c r="CO259" s="97">
        <f t="shared" si="3153"/>
        <v>0</v>
      </c>
      <c r="CP259" s="97">
        <f t="shared" si="3153"/>
        <v>0</v>
      </c>
      <c r="CQ259" s="97">
        <f t="shared" si="3153"/>
        <v>0</v>
      </c>
      <c r="CR259" s="97">
        <f t="shared" si="3153"/>
        <v>0</v>
      </c>
      <c r="CS259" s="97">
        <f t="shared" si="3153"/>
        <v>0</v>
      </c>
      <c r="CT259" s="97">
        <f t="shared" si="3153"/>
        <v>0</v>
      </c>
      <c r="CU259" s="97">
        <f t="shared" si="3153"/>
        <v>0</v>
      </c>
      <c r="CV259" s="97">
        <f t="shared" si="3153"/>
        <v>0</v>
      </c>
      <c r="CW259" s="97">
        <f t="shared" si="3153"/>
        <v>0</v>
      </c>
      <c r="CX259" s="97">
        <f t="shared" si="3153"/>
        <v>0</v>
      </c>
      <c r="CY259" s="97">
        <f t="shared" si="3153"/>
        <v>0</v>
      </c>
      <c r="CZ259" s="97">
        <f t="shared" si="3153"/>
        <v>0</v>
      </c>
      <c r="DA259" s="97">
        <f t="shared" si="3153"/>
        <v>0</v>
      </c>
      <c r="DB259" s="97">
        <f t="shared" si="3153"/>
        <v>0</v>
      </c>
      <c r="DC259" s="97">
        <f t="shared" si="3153"/>
        <v>0</v>
      </c>
      <c r="DD259" s="97">
        <f t="shared" si="3153"/>
        <v>0</v>
      </c>
      <c r="DE259" s="97">
        <f t="shared" si="3153"/>
        <v>0</v>
      </c>
      <c r="DF259" s="97">
        <f t="shared" si="3153"/>
        <v>0</v>
      </c>
      <c r="DG259" s="97">
        <f t="shared" si="3153"/>
        <v>0</v>
      </c>
      <c r="DH259" s="97">
        <f t="shared" si="3153"/>
        <v>0</v>
      </c>
      <c r="DI259" s="97">
        <f t="shared" si="3153"/>
        <v>0</v>
      </c>
      <c r="DJ259" s="97">
        <f t="shared" si="3153"/>
        <v>0</v>
      </c>
      <c r="DK259" s="97">
        <f t="shared" si="3153"/>
        <v>0</v>
      </c>
      <c r="DL259" s="97">
        <f t="shared" si="3153"/>
        <v>0</v>
      </c>
      <c r="DM259" s="97">
        <f t="shared" si="3153"/>
        <v>0</v>
      </c>
      <c r="DN259" s="97">
        <f t="shared" si="3153"/>
        <v>0</v>
      </c>
      <c r="DO259" s="97">
        <f t="shared" si="3153"/>
        <v>0</v>
      </c>
      <c r="DP259" s="97">
        <f t="shared" si="3153"/>
        <v>0</v>
      </c>
      <c r="DQ259" s="97">
        <f t="shared" si="3153"/>
        <v>0</v>
      </c>
      <c r="DR259" s="97">
        <f t="shared" si="3153"/>
        <v>0</v>
      </c>
      <c r="DS259" s="97">
        <f t="shared" si="3153"/>
        <v>0</v>
      </c>
      <c r="DT259" s="61"/>
      <c r="DU259" s="19"/>
    </row>
    <row r="260" spans="1:125" s="4" customFormat="1" hidden="1" x14ac:dyDescent="0.25">
      <c r="A260" s="58"/>
      <c r="B260" s="97" t="s">
        <v>179</v>
      </c>
      <c r="C260" s="97">
        <f t="shared" si="3141"/>
        <v>0</v>
      </c>
      <c r="D260" s="97">
        <f>IF(AND(C116=0,D116&gt;0),D106,0)</f>
        <v>0</v>
      </c>
      <c r="E260" s="97">
        <f t="shared" ref="E260:BP260" si="3154">IF(AND(D116=0,E116&gt;0),E106,0)</f>
        <v>0</v>
      </c>
      <c r="F260" s="97">
        <f t="shared" si="3154"/>
        <v>0</v>
      </c>
      <c r="G260" s="97">
        <f t="shared" si="3154"/>
        <v>0</v>
      </c>
      <c r="H260" s="97">
        <f t="shared" si="3154"/>
        <v>0</v>
      </c>
      <c r="I260" s="97">
        <f t="shared" si="3154"/>
        <v>0</v>
      </c>
      <c r="J260" s="97">
        <f t="shared" si="3154"/>
        <v>0</v>
      </c>
      <c r="K260" s="97">
        <f t="shared" si="3154"/>
        <v>0</v>
      </c>
      <c r="L260" s="97">
        <f t="shared" si="3154"/>
        <v>0</v>
      </c>
      <c r="M260" s="97">
        <f t="shared" si="3154"/>
        <v>0</v>
      </c>
      <c r="N260" s="97">
        <f t="shared" si="3154"/>
        <v>0</v>
      </c>
      <c r="O260" s="97">
        <f t="shared" si="3154"/>
        <v>0</v>
      </c>
      <c r="P260" s="97">
        <f t="shared" si="3154"/>
        <v>0</v>
      </c>
      <c r="Q260" s="97">
        <f t="shared" si="3154"/>
        <v>0</v>
      </c>
      <c r="R260" s="97">
        <f t="shared" si="3154"/>
        <v>0</v>
      </c>
      <c r="S260" s="97">
        <f t="shared" si="3154"/>
        <v>0</v>
      </c>
      <c r="T260" s="97">
        <f t="shared" si="3154"/>
        <v>0</v>
      </c>
      <c r="U260" s="97">
        <f t="shared" si="3154"/>
        <v>0</v>
      </c>
      <c r="V260" s="97">
        <f t="shared" si="3154"/>
        <v>0</v>
      </c>
      <c r="W260" s="97">
        <f t="shared" si="3154"/>
        <v>0</v>
      </c>
      <c r="X260" s="97">
        <f t="shared" si="3154"/>
        <v>0</v>
      </c>
      <c r="Y260" s="97">
        <f t="shared" si="3154"/>
        <v>0</v>
      </c>
      <c r="Z260" s="97">
        <f t="shared" si="3154"/>
        <v>0</v>
      </c>
      <c r="AA260" s="97">
        <f t="shared" si="3154"/>
        <v>0</v>
      </c>
      <c r="AB260" s="97">
        <f t="shared" si="3154"/>
        <v>0</v>
      </c>
      <c r="AC260" s="97">
        <f t="shared" si="3154"/>
        <v>0</v>
      </c>
      <c r="AD260" s="97">
        <f t="shared" si="3154"/>
        <v>0</v>
      </c>
      <c r="AE260" s="97">
        <f t="shared" si="3154"/>
        <v>0</v>
      </c>
      <c r="AF260" s="97">
        <f t="shared" si="3154"/>
        <v>0</v>
      </c>
      <c r="AG260" s="97">
        <f t="shared" si="3154"/>
        <v>0</v>
      </c>
      <c r="AH260" s="97">
        <f t="shared" si="3154"/>
        <v>0</v>
      </c>
      <c r="AI260" s="97">
        <f t="shared" si="3154"/>
        <v>0</v>
      </c>
      <c r="AJ260" s="97">
        <f t="shared" si="3154"/>
        <v>0</v>
      </c>
      <c r="AK260" s="97">
        <f t="shared" si="3154"/>
        <v>0</v>
      </c>
      <c r="AL260" s="97">
        <f t="shared" si="3154"/>
        <v>0</v>
      </c>
      <c r="AM260" s="97">
        <f t="shared" si="3154"/>
        <v>0</v>
      </c>
      <c r="AN260" s="97">
        <f t="shared" si="3154"/>
        <v>0</v>
      </c>
      <c r="AO260" s="97">
        <f t="shared" si="3154"/>
        <v>0</v>
      </c>
      <c r="AP260" s="97">
        <f t="shared" si="3154"/>
        <v>0</v>
      </c>
      <c r="AQ260" s="97">
        <f t="shared" si="3154"/>
        <v>0</v>
      </c>
      <c r="AR260" s="97">
        <f t="shared" si="3154"/>
        <v>0</v>
      </c>
      <c r="AS260" s="97">
        <f t="shared" si="3154"/>
        <v>0</v>
      </c>
      <c r="AT260" s="97">
        <f t="shared" si="3154"/>
        <v>0</v>
      </c>
      <c r="AU260" s="97">
        <f t="shared" si="3154"/>
        <v>0</v>
      </c>
      <c r="AV260" s="97">
        <f t="shared" si="3154"/>
        <v>0</v>
      </c>
      <c r="AW260" s="97">
        <f t="shared" si="3154"/>
        <v>0</v>
      </c>
      <c r="AX260" s="97">
        <f t="shared" si="3154"/>
        <v>0</v>
      </c>
      <c r="AY260" s="97">
        <f t="shared" si="3154"/>
        <v>0</v>
      </c>
      <c r="AZ260" s="97">
        <f t="shared" si="3154"/>
        <v>0</v>
      </c>
      <c r="BA260" s="97">
        <f t="shared" si="3154"/>
        <v>0</v>
      </c>
      <c r="BB260" s="97">
        <f t="shared" si="3154"/>
        <v>0</v>
      </c>
      <c r="BC260" s="97">
        <f t="shared" si="3154"/>
        <v>0</v>
      </c>
      <c r="BD260" s="97">
        <f t="shared" si="3154"/>
        <v>0</v>
      </c>
      <c r="BE260" s="97">
        <f t="shared" si="3154"/>
        <v>0</v>
      </c>
      <c r="BF260" s="97">
        <f t="shared" si="3154"/>
        <v>0</v>
      </c>
      <c r="BG260" s="97">
        <f t="shared" si="3154"/>
        <v>0</v>
      </c>
      <c r="BH260" s="97">
        <f t="shared" si="3154"/>
        <v>0</v>
      </c>
      <c r="BI260" s="97">
        <f t="shared" si="3154"/>
        <v>0</v>
      </c>
      <c r="BJ260" s="97">
        <f t="shared" si="3154"/>
        <v>0</v>
      </c>
      <c r="BK260" s="97">
        <f t="shared" si="3154"/>
        <v>0</v>
      </c>
      <c r="BL260" s="97">
        <f t="shared" si="3154"/>
        <v>0</v>
      </c>
      <c r="BM260" s="97">
        <f t="shared" si="3154"/>
        <v>0</v>
      </c>
      <c r="BN260" s="97">
        <f t="shared" si="3154"/>
        <v>0</v>
      </c>
      <c r="BO260" s="97">
        <f t="shared" si="3154"/>
        <v>0</v>
      </c>
      <c r="BP260" s="97">
        <f t="shared" si="3154"/>
        <v>0</v>
      </c>
      <c r="BQ260" s="97">
        <f t="shared" ref="BQ260:DS260" si="3155">IF(AND(BP116=0,BQ116&gt;0),BQ106,0)</f>
        <v>0</v>
      </c>
      <c r="BR260" s="97">
        <f t="shared" si="3155"/>
        <v>0</v>
      </c>
      <c r="BS260" s="97">
        <f t="shared" si="3155"/>
        <v>0</v>
      </c>
      <c r="BT260" s="97">
        <f t="shared" si="3155"/>
        <v>0</v>
      </c>
      <c r="BU260" s="97">
        <f t="shared" si="3155"/>
        <v>0</v>
      </c>
      <c r="BV260" s="97">
        <f t="shared" si="3155"/>
        <v>0</v>
      </c>
      <c r="BW260" s="97">
        <f t="shared" si="3155"/>
        <v>0</v>
      </c>
      <c r="BX260" s="97">
        <f t="shared" si="3155"/>
        <v>0</v>
      </c>
      <c r="BY260" s="97">
        <f t="shared" si="3155"/>
        <v>0</v>
      </c>
      <c r="BZ260" s="97">
        <f t="shared" si="3155"/>
        <v>0</v>
      </c>
      <c r="CA260" s="97">
        <f t="shared" si="3155"/>
        <v>0</v>
      </c>
      <c r="CB260" s="97">
        <f t="shared" si="3155"/>
        <v>0</v>
      </c>
      <c r="CC260" s="97">
        <f t="shared" si="3155"/>
        <v>0</v>
      </c>
      <c r="CD260" s="97">
        <f t="shared" si="3155"/>
        <v>0</v>
      </c>
      <c r="CE260" s="97">
        <f t="shared" si="3155"/>
        <v>0</v>
      </c>
      <c r="CF260" s="97">
        <f t="shared" si="3155"/>
        <v>0</v>
      </c>
      <c r="CG260" s="97">
        <f t="shared" si="3155"/>
        <v>0</v>
      </c>
      <c r="CH260" s="97">
        <f t="shared" si="3155"/>
        <v>0</v>
      </c>
      <c r="CI260" s="97">
        <f t="shared" si="3155"/>
        <v>0</v>
      </c>
      <c r="CJ260" s="97">
        <f t="shared" si="3155"/>
        <v>0</v>
      </c>
      <c r="CK260" s="97">
        <f t="shared" si="3155"/>
        <v>0</v>
      </c>
      <c r="CL260" s="97">
        <f t="shared" si="3155"/>
        <v>0</v>
      </c>
      <c r="CM260" s="97">
        <f t="shared" si="3155"/>
        <v>0</v>
      </c>
      <c r="CN260" s="97">
        <f t="shared" si="3155"/>
        <v>0</v>
      </c>
      <c r="CO260" s="97">
        <f t="shared" si="3155"/>
        <v>0</v>
      </c>
      <c r="CP260" s="97">
        <f t="shared" si="3155"/>
        <v>0</v>
      </c>
      <c r="CQ260" s="97">
        <f t="shared" si="3155"/>
        <v>0</v>
      </c>
      <c r="CR260" s="97">
        <f t="shared" si="3155"/>
        <v>0</v>
      </c>
      <c r="CS260" s="97">
        <f t="shared" si="3155"/>
        <v>0</v>
      </c>
      <c r="CT260" s="97">
        <f t="shared" si="3155"/>
        <v>0</v>
      </c>
      <c r="CU260" s="97">
        <f t="shared" si="3155"/>
        <v>0</v>
      </c>
      <c r="CV260" s="97">
        <f t="shared" si="3155"/>
        <v>0</v>
      </c>
      <c r="CW260" s="97">
        <f t="shared" si="3155"/>
        <v>0</v>
      </c>
      <c r="CX260" s="97">
        <f t="shared" si="3155"/>
        <v>0</v>
      </c>
      <c r="CY260" s="97">
        <f t="shared" si="3155"/>
        <v>0</v>
      </c>
      <c r="CZ260" s="97">
        <f t="shared" si="3155"/>
        <v>0</v>
      </c>
      <c r="DA260" s="97">
        <f t="shared" si="3155"/>
        <v>0</v>
      </c>
      <c r="DB260" s="97">
        <f t="shared" si="3155"/>
        <v>0</v>
      </c>
      <c r="DC260" s="97">
        <f t="shared" si="3155"/>
        <v>0</v>
      </c>
      <c r="DD260" s="97">
        <f t="shared" si="3155"/>
        <v>0</v>
      </c>
      <c r="DE260" s="97">
        <f t="shared" si="3155"/>
        <v>0</v>
      </c>
      <c r="DF260" s="97">
        <f t="shared" si="3155"/>
        <v>0</v>
      </c>
      <c r="DG260" s="97">
        <f t="shared" si="3155"/>
        <v>0</v>
      </c>
      <c r="DH260" s="97">
        <f t="shared" si="3155"/>
        <v>0</v>
      </c>
      <c r="DI260" s="97">
        <f t="shared" si="3155"/>
        <v>0</v>
      </c>
      <c r="DJ260" s="97">
        <f t="shared" si="3155"/>
        <v>0</v>
      </c>
      <c r="DK260" s="97">
        <f t="shared" si="3155"/>
        <v>0</v>
      </c>
      <c r="DL260" s="97">
        <f t="shared" si="3155"/>
        <v>0</v>
      </c>
      <c r="DM260" s="97">
        <f t="shared" si="3155"/>
        <v>0</v>
      </c>
      <c r="DN260" s="97">
        <f t="shared" si="3155"/>
        <v>0</v>
      </c>
      <c r="DO260" s="97">
        <f t="shared" si="3155"/>
        <v>0</v>
      </c>
      <c r="DP260" s="97">
        <f t="shared" si="3155"/>
        <v>0</v>
      </c>
      <c r="DQ260" s="97">
        <f t="shared" si="3155"/>
        <v>0</v>
      </c>
      <c r="DR260" s="97">
        <f t="shared" si="3155"/>
        <v>0</v>
      </c>
      <c r="DS260" s="97">
        <f t="shared" si="3155"/>
        <v>0</v>
      </c>
      <c r="DT260" s="61"/>
      <c r="DU260" s="19"/>
    </row>
    <row r="261" spans="1:125" s="4" customFormat="1" hidden="1" x14ac:dyDescent="0.25">
      <c r="A261" s="58"/>
      <c r="B261" s="97" t="s">
        <v>180</v>
      </c>
      <c r="C261" s="97">
        <f t="shared" si="3141"/>
        <v>0</v>
      </c>
      <c r="D261" s="97">
        <f>IF(AND(C117=0,D117&gt;0),D106,0)</f>
        <v>0</v>
      </c>
      <c r="E261" s="97">
        <f t="shared" ref="E261:BP261" si="3156">IF(AND(D117=0,E117&gt;0),E106,0)</f>
        <v>0</v>
      </c>
      <c r="F261" s="97">
        <f t="shared" si="3156"/>
        <v>0</v>
      </c>
      <c r="G261" s="97">
        <f t="shared" si="3156"/>
        <v>0</v>
      </c>
      <c r="H261" s="97">
        <f t="shared" si="3156"/>
        <v>0</v>
      </c>
      <c r="I261" s="97">
        <f t="shared" si="3156"/>
        <v>0</v>
      </c>
      <c r="J261" s="97">
        <f t="shared" si="3156"/>
        <v>0</v>
      </c>
      <c r="K261" s="97">
        <f t="shared" si="3156"/>
        <v>0</v>
      </c>
      <c r="L261" s="97">
        <f t="shared" si="3156"/>
        <v>0</v>
      </c>
      <c r="M261" s="97">
        <f t="shared" si="3156"/>
        <v>0</v>
      </c>
      <c r="N261" s="97">
        <f t="shared" si="3156"/>
        <v>0</v>
      </c>
      <c r="O261" s="97">
        <f t="shared" si="3156"/>
        <v>0</v>
      </c>
      <c r="P261" s="97">
        <f t="shared" si="3156"/>
        <v>0</v>
      </c>
      <c r="Q261" s="97">
        <f t="shared" si="3156"/>
        <v>0</v>
      </c>
      <c r="R261" s="97">
        <f t="shared" si="3156"/>
        <v>0</v>
      </c>
      <c r="S261" s="97">
        <f t="shared" si="3156"/>
        <v>0</v>
      </c>
      <c r="T261" s="97">
        <f t="shared" si="3156"/>
        <v>0</v>
      </c>
      <c r="U261" s="97">
        <f t="shared" si="3156"/>
        <v>0</v>
      </c>
      <c r="V261" s="97">
        <f t="shared" si="3156"/>
        <v>0</v>
      </c>
      <c r="W261" s="97">
        <f t="shared" si="3156"/>
        <v>0</v>
      </c>
      <c r="X261" s="97">
        <f t="shared" si="3156"/>
        <v>0</v>
      </c>
      <c r="Y261" s="97">
        <f t="shared" si="3156"/>
        <v>0</v>
      </c>
      <c r="Z261" s="97">
        <f t="shared" si="3156"/>
        <v>0</v>
      </c>
      <c r="AA261" s="97">
        <f t="shared" si="3156"/>
        <v>0</v>
      </c>
      <c r="AB261" s="97">
        <f t="shared" si="3156"/>
        <v>0</v>
      </c>
      <c r="AC261" s="97">
        <f t="shared" si="3156"/>
        <v>0</v>
      </c>
      <c r="AD261" s="97">
        <f t="shared" si="3156"/>
        <v>0</v>
      </c>
      <c r="AE261" s="97">
        <f t="shared" si="3156"/>
        <v>0</v>
      </c>
      <c r="AF261" s="97">
        <f t="shared" si="3156"/>
        <v>0</v>
      </c>
      <c r="AG261" s="97">
        <f t="shared" si="3156"/>
        <v>0</v>
      </c>
      <c r="AH261" s="97">
        <f t="shared" si="3156"/>
        <v>0</v>
      </c>
      <c r="AI261" s="97">
        <f t="shared" si="3156"/>
        <v>0</v>
      </c>
      <c r="AJ261" s="97">
        <f t="shared" si="3156"/>
        <v>0</v>
      </c>
      <c r="AK261" s="97">
        <f t="shared" si="3156"/>
        <v>0</v>
      </c>
      <c r="AL261" s="97">
        <f t="shared" si="3156"/>
        <v>0</v>
      </c>
      <c r="AM261" s="97">
        <f t="shared" si="3156"/>
        <v>0</v>
      </c>
      <c r="AN261" s="97">
        <f t="shared" si="3156"/>
        <v>0</v>
      </c>
      <c r="AO261" s="97">
        <f t="shared" si="3156"/>
        <v>0</v>
      </c>
      <c r="AP261" s="97">
        <f t="shared" si="3156"/>
        <v>0</v>
      </c>
      <c r="AQ261" s="97">
        <f t="shared" si="3156"/>
        <v>0</v>
      </c>
      <c r="AR261" s="97">
        <f t="shared" si="3156"/>
        <v>0</v>
      </c>
      <c r="AS261" s="97">
        <f t="shared" si="3156"/>
        <v>0</v>
      </c>
      <c r="AT261" s="97">
        <f t="shared" si="3156"/>
        <v>0</v>
      </c>
      <c r="AU261" s="97">
        <f t="shared" si="3156"/>
        <v>0</v>
      </c>
      <c r="AV261" s="97">
        <f t="shared" si="3156"/>
        <v>0</v>
      </c>
      <c r="AW261" s="97">
        <f t="shared" si="3156"/>
        <v>0</v>
      </c>
      <c r="AX261" s="97">
        <f t="shared" si="3156"/>
        <v>0</v>
      </c>
      <c r="AY261" s="97">
        <f t="shared" si="3156"/>
        <v>0</v>
      </c>
      <c r="AZ261" s="97">
        <f t="shared" si="3156"/>
        <v>0</v>
      </c>
      <c r="BA261" s="97">
        <f t="shared" si="3156"/>
        <v>0</v>
      </c>
      <c r="BB261" s="97">
        <f t="shared" si="3156"/>
        <v>0</v>
      </c>
      <c r="BC261" s="97">
        <f t="shared" si="3156"/>
        <v>0</v>
      </c>
      <c r="BD261" s="97">
        <f t="shared" si="3156"/>
        <v>0</v>
      </c>
      <c r="BE261" s="97">
        <f t="shared" si="3156"/>
        <v>0</v>
      </c>
      <c r="BF261" s="97">
        <f t="shared" si="3156"/>
        <v>0</v>
      </c>
      <c r="BG261" s="97">
        <f t="shared" si="3156"/>
        <v>0</v>
      </c>
      <c r="BH261" s="97">
        <f t="shared" si="3156"/>
        <v>0</v>
      </c>
      <c r="BI261" s="97">
        <f t="shared" si="3156"/>
        <v>0</v>
      </c>
      <c r="BJ261" s="97">
        <f t="shared" si="3156"/>
        <v>0</v>
      </c>
      <c r="BK261" s="97">
        <f t="shared" si="3156"/>
        <v>0</v>
      </c>
      <c r="BL261" s="97">
        <f t="shared" si="3156"/>
        <v>0</v>
      </c>
      <c r="BM261" s="97">
        <f t="shared" si="3156"/>
        <v>0</v>
      </c>
      <c r="BN261" s="97">
        <f t="shared" si="3156"/>
        <v>0</v>
      </c>
      <c r="BO261" s="97">
        <f t="shared" si="3156"/>
        <v>0</v>
      </c>
      <c r="BP261" s="97">
        <f t="shared" si="3156"/>
        <v>0</v>
      </c>
      <c r="BQ261" s="97">
        <f t="shared" ref="BQ261:DS261" si="3157">IF(AND(BP117=0,BQ117&gt;0),BQ106,0)</f>
        <v>0</v>
      </c>
      <c r="BR261" s="97">
        <f t="shared" si="3157"/>
        <v>0</v>
      </c>
      <c r="BS261" s="97">
        <f t="shared" si="3157"/>
        <v>0</v>
      </c>
      <c r="BT261" s="97">
        <f t="shared" si="3157"/>
        <v>0</v>
      </c>
      <c r="BU261" s="97">
        <f t="shared" si="3157"/>
        <v>0</v>
      </c>
      <c r="BV261" s="97">
        <f t="shared" si="3157"/>
        <v>0</v>
      </c>
      <c r="BW261" s="97">
        <f t="shared" si="3157"/>
        <v>0</v>
      </c>
      <c r="BX261" s="97">
        <f t="shared" si="3157"/>
        <v>0</v>
      </c>
      <c r="BY261" s="97">
        <f t="shared" si="3157"/>
        <v>0</v>
      </c>
      <c r="BZ261" s="97">
        <f t="shared" si="3157"/>
        <v>0</v>
      </c>
      <c r="CA261" s="97">
        <f t="shared" si="3157"/>
        <v>0</v>
      </c>
      <c r="CB261" s="97">
        <f t="shared" si="3157"/>
        <v>0</v>
      </c>
      <c r="CC261" s="97">
        <f t="shared" si="3157"/>
        <v>0</v>
      </c>
      <c r="CD261" s="97">
        <f t="shared" si="3157"/>
        <v>0</v>
      </c>
      <c r="CE261" s="97">
        <f t="shared" si="3157"/>
        <v>0</v>
      </c>
      <c r="CF261" s="97">
        <f t="shared" si="3157"/>
        <v>0</v>
      </c>
      <c r="CG261" s="97">
        <f t="shared" si="3157"/>
        <v>0</v>
      </c>
      <c r="CH261" s="97">
        <f t="shared" si="3157"/>
        <v>0</v>
      </c>
      <c r="CI261" s="97">
        <f t="shared" si="3157"/>
        <v>0</v>
      </c>
      <c r="CJ261" s="97">
        <f t="shared" si="3157"/>
        <v>0</v>
      </c>
      <c r="CK261" s="97">
        <f t="shared" si="3157"/>
        <v>0</v>
      </c>
      <c r="CL261" s="97">
        <f t="shared" si="3157"/>
        <v>0</v>
      </c>
      <c r="CM261" s="97">
        <f t="shared" si="3157"/>
        <v>0</v>
      </c>
      <c r="CN261" s="97">
        <f t="shared" si="3157"/>
        <v>0</v>
      </c>
      <c r="CO261" s="97">
        <f t="shared" si="3157"/>
        <v>0</v>
      </c>
      <c r="CP261" s="97">
        <f t="shared" si="3157"/>
        <v>0</v>
      </c>
      <c r="CQ261" s="97">
        <f t="shared" si="3157"/>
        <v>0</v>
      </c>
      <c r="CR261" s="97">
        <f t="shared" si="3157"/>
        <v>0</v>
      </c>
      <c r="CS261" s="97">
        <f t="shared" si="3157"/>
        <v>0</v>
      </c>
      <c r="CT261" s="97">
        <f t="shared" si="3157"/>
        <v>0</v>
      </c>
      <c r="CU261" s="97">
        <f t="shared" si="3157"/>
        <v>0</v>
      </c>
      <c r="CV261" s="97">
        <f t="shared" si="3157"/>
        <v>0</v>
      </c>
      <c r="CW261" s="97">
        <f t="shared" si="3157"/>
        <v>0</v>
      </c>
      <c r="CX261" s="97">
        <f t="shared" si="3157"/>
        <v>0</v>
      </c>
      <c r="CY261" s="97">
        <f t="shared" si="3157"/>
        <v>0</v>
      </c>
      <c r="CZ261" s="97">
        <f t="shared" si="3157"/>
        <v>0</v>
      </c>
      <c r="DA261" s="97">
        <f t="shared" si="3157"/>
        <v>0</v>
      </c>
      <c r="DB261" s="97">
        <f t="shared" si="3157"/>
        <v>0</v>
      </c>
      <c r="DC261" s="97">
        <f t="shared" si="3157"/>
        <v>0</v>
      </c>
      <c r="DD261" s="97">
        <f t="shared" si="3157"/>
        <v>0</v>
      </c>
      <c r="DE261" s="97">
        <f t="shared" si="3157"/>
        <v>0</v>
      </c>
      <c r="DF261" s="97">
        <f t="shared" si="3157"/>
        <v>0</v>
      </c>
      <c r="DG261" s="97">
        <f t="shared" si="3157"/>
        <v>0</v>
      </c>
      <c r="DH261" s="97">
        <f t="shared" si="3157"/>
        <v>0</v>
      </c>
      <c r="DI261" s="97">
        <f t="shared" si="3157"/>
        <v>0</v>
      </c>
      <c r="DJ261" s="97">
        <f t="shared" si="3157"/>
        <v>0</v>
      </c>
      <c r="DK261" s="97">
        <f t="shared" si="3157"/>
        <v>0</v>
      </c>
      <c r="DL261" s="97">
        <f t="shared" si="3157"/>
        <v>0</v>
      </c>
      <c r="DM261" s="97">
        <f t="shared" si="3157"/>
        <v>0</v>
      </c>
      <c r="DN261" s="97">
        <f t="shared" si="3157"/>
        <v>0</v>
      </c>
      <c r="DO261" s="97">
        <f t="shared" si="3157"/>
        <v>0</v>
      </c>
      <c r="DP261" s="97">
        <f t="shared" si="3157"/>
        <v>0</v>
      </c>
      <c r="DQ261" s="97">
        <f t="shared" si="3157"/>
        <v>0</v>
      </c>
      <c r="DR261" s="97">
        <f t="shared" si="3157"/>
        <v>0</v>
      </c>
      <c r="DS261" s="97">
        <f t="shared" si="3157"/>
        <v>0</v>
      </c>
      <c r="DT261" s="61"/>
      <c r="DU261" s="19"/>
    </row>
    <row r="262" spans="1:125" s="42" customFormat="1" hidden="1" x14ac:dyDescent="0.25">
      <c r="A262" s="111"/>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c r="AO262" s="112"/>
      <c r="AP262" s="112"/>
      <c r="AQ262" s="112"/>
      <c r="AR262" s="112"/>
      <c r="AS262" s="112"/>
      <c r="AT262" s="112"/>
      <c r="AU262" s="112"/>
      <c r="AV262" s="112"/>
      <c r="AW262" s="112"/>
      <c r="AX262" s="112"/>
      <c r="AY262" s="112"/>
      <c r="AZ262" s="112"/>
      <c r="BA262" s="112"/>
      <c r="BB262" s="112"/>
      <c r="BC262" s="112"/>
      <c r="BD262" s="112"/>
      <c r="BE262" s="112"/>
      <c r="BF262" s="112"/>
      <c r="BG262" s="112"/>
      <c r="BH262" s="112"/>
      <c r="BI262" s="112"/>
      <c r="BJ262" s="112"/>
      <c r="BK262" s="112"/>
      <c r="BL262" s="112"/>
      <c r="BM262" s="112"/>
      <c r="BN262" s="112"/>
      <c r="BO262" s="112"/>
      <c r="BP262" s="112"/>
      <c r="BQ262" s="112"/>
      <c r="BR262" s="112"/>
      <c r="BS262" s="112"/>
      <c r="BT262" s="112"/>
      <c r="BU262" s="112"/>
      <c r="BV262" s="112"/>
      <c r="BW262" s="112"/>
      <c r="BX262" s="112"/>
      <c r="BY262" s="112"/>
      <c r="BZ262" s="112"/>
      <c r="CA262" s="112"/>
      <c r="CB262" s="112"/>
      <c r="CC262" s="112"/>
      <c r="CD262" s="112"/>
      <c r="CE262" s="112"/>
      <c r="CF262" s="112"/>
      <c r="CG262" s="112"/>
      <c r="CH262" s="112"/>
      <c r="CI262" s="112"/>
      <c r="CJ262" s="112"/>
      <c r="CK262" s="112"/>
      <c r="CL262" s="112"/>
      <c r="CM262" s="112"/>
      <c r="CN262" s="112"/>
      <c r="CO262" s="112"/>
      <c r="CP262" s="112"/>
      <c r="CQ262" s="112"/>
      <c r="CR262" s="112"/>
      <c r="CS262" s="112"/>
      <c r="CT262" s="112"/>
      <c r="CU262" s="112"/>
      <c r="CV262" s="112"/>
      <c r="CW262" s="112"/>
      <c r="CX262" s="112"/>
      <c r="CY262" s="112"/>
      <c r="CZ262" s="112"/>
      <c r="DA262" s="112"/>
      <c r="DB262" s="112"/>
      <c r="DC262" s="112"/>
      <c r="DD262" s="112"/>
      <c r="DE262" s="112"/>
      <c r="DF262" s="112"/>
      <c r="DG262" s="112"/>
      <c r="DH262" s="112"/>
      <c r="DI262" s="112"/>
      <c r="DJ262" s="112"/>
      <c r="DK262" s="112"/>
      <c r="DL262" s="112"/>
      <c r="DM262" s="112"/>
      <c r="DN262" s="112"/>
      <c r="DO262" s="112"/>
      <c r="DP262" s="112"/>
      <c r="DQ262" s="112"/>
      <c r="DR262" s="112"/>
      <c r="DS262" s="112"/>
      <c r="DT262" s="112"/>
      <c r="DU262" s="19"/>
    </row>
    <row r="263" spans="1:125" s="4" customFormat="1" hidden="1" x14ac:dyDescent="0.25">
      <c r="A263" s="58"/>
      <c r="B263" s="113" t="s">
        <v>170</v>
      </c>
      <c r="C263" s="61" t="s">
        <v>183</v>
      </c>
      <c r="D263" s="61" t="s">
        <v>184</v>
      </c>
      <c r="E263" s="61"/>
      <c r="F263" s="61"/>
      <c r="G263" s="61"/>
      <c r="H263" s="61"/>
      <c r="I263" s="61"/>
      <c r="J263" s="61"/>
      <c r="K263" s="61"/>
      <c r="L263" s="61"/>
      <c r="M263" s="61"/>
      <c r="N263" s="61"/>
      <c r="O263" s="61"/>
      <c r="P263" s="61"/>
      <c r="Q263" s="61"/>
      <c r="R263" s="61"/>
      <c r="S263" s="61"/>
      <c r="T263" s="61"/>
      <c r="U263" s="61"/>
      <c r="V263" s="61"/>
      <c r="W263" s="61"/>
      <c r="X263" s="61"/>
      <c r="Y263" s="61"/>
      <c r="Z263" s="61"/>
      <c r="AA263" s="61"/>
      <c r="AB263" s="61"/>
      <c r="AC263" s="61"/>
      <c r="AD263" s="61"/>
      <c r="AE263" s="61"/>
      <c r="AF263" s="61"/>
      <c r="AG263" s="61"/>
      <c r="AH263" s="61"/>
      <c r="AI263" s="61"/>
      <c r="AJ263" s="61"/>
      <c r="AK263" s="61"/>
      <c r="AL263" s="61"/>
      <c r="AM263" s="61"/>
      <c r="AN263" s="61"/>
      <c r="AO263" s="61"/>
      <c r="AP263" s="61"/>
      <c r="AQ263" s="61"/>
      <c r="AR263" s="61"/>
      <c r="AS263" s="61"/>
      <c r="AT263" s="61"/>
      <c r="AU263" s="61"/>
      <c r="AV263" s="61"/>
      <c r="AW263" s="61"/>
      <c r="AX263" s="61"/>
      <c r="AY263" s="61"/>
      <c r="AZ263" s="61"/>
      <c r="BA263" s="61"/>
      <c r="BB263" s="61"/>
      <c r="BC263" s="61"/>
      <c r="BD263" s="61"/>
      <c r="BE263" s="61"/>
      <c r="BF263" s="61"/>
      <c r="BG263" s="61"/>
      <c r="BH263" s="61"/>
      <c r="BI263" s="61"/>
      <c r="BJ263" s="61"/>
      <c r="BK263" s="61"/>
      <c r="BL263" s="61"/>
      <c r="BM263" s="61"/>
      <c r="BN263" s="61"/>
      <c r="BO263" s="61"/>
      <c r="BP263" s="61"/>
      <c r="BQ263" s="61"/>
      <c r="BR263" s="61"/>
      <c r="BS263" s="61"/>
      <c r="BT263" s="61"/>
      <c r="BU263" s="61"/>
      <c r="BV263" s="61"/>
      <c r="BW263" s="61"/>
      <c r="BX263" s="61"/>
      <c r="BY263" s="61"/>
      <c r="BZ263" s="61"/>
      <c r="CA263" s="61"/>
      <c r="CB263" s="61"/>
      <c r="CC263" s="61"/>
      <c r="CD263" s="61"/>
      <c r="CE263" s="61"/>
      <c r="CF263" s="61"/>
      <c r="CG263" s="61"/>
      <c r="CH263" s="61"/>
      <c r="CI263" s="61"/>
      <c r="CJ263" s="61"/>
      <c r="CK263" s="61"/>
      <c r="CL263" s="61"/>
      <c r="CM263" s="61"/>
      <c r="CN263" s="61"/>
      <c r="CO263" s="61"/>
      <c r="CP263" s="61"/>
      <c r="CQ263" s="61"/>
      <c r="CR263" s="61"/>
      <c r="CS263" s="61"/>
      <c r="CT263" s="61"/>
      <c r="CU263" s="61"/>
      <c r="CV263" s="61"/>
      <c r="CW263" s="61"/>
      <c r="CX263" s="61"/>
      <c r="CY263" s="61"/>
      <c r="CZ263" s="61"/>
      <c r="DA263" s="61"/>
      <c r="DB263" s="61"/>
      <c r="DC263" s="61"/>
      <c r="DD263" s="61"/>
      <c r="DE263" s="61"/>
      <c r="DF263" s="61"/>
      <c r="DG263" s="61"/>
      <c r="DH263" s="61"/>
      <c r="DI263" s="61"/>
      <c r="DJ263" s="61"/>
      <c r="DK263" s="61"/>
      <c r="DL263" s="61"/>
      <c r="DM263" s="61"/>
      <c r="DN263" s="61"/>
      <c r="DO263" s="61"/>
      <c r="DP263" s="61"/>
      <c r="DQ263" s="61"/>
      <c r="DR263" s="61"/>
      <c r="DS263" s="61"/>
      <c r="DT263" s="61"/>
      <c r="DU263" s="19"/>
    </row>
    <row r="264" spans="1:125" s="4" customFormat="1" hidden="1" x14ac:dyDescent="0.25">
      <c r="A264" s="58"/>
      <c r="B264" s="61" t="s">
        <v>171</v>
      </c>
      <c r="C264" s="97">
        <f>C140</f>
        <v>0</v>
      </c>
      <c r="D264" s="97">
        <f>C134</f>
        <v>0</v>
      </c>
      <c r="E264" s="61"/>
      <c r="F264" s="61"/>
      <c r="G264" s="61"/>
      <c r="H264" s="61"/>
      <c r="I264" s="61"/>
      <c r="J264" s="61"/>
      <c r="K264" s="61"/>
      <c r="L264" s="61"/>
      <c r="M264" s="61"/>
      <c r="N264" s="61"/>
      <c r="O264" s="61"/>
      <c r="P264" s="61"/>
      <c r="Q264" s="61"/>
      <c r="R264" s="61"/>
      <c r="S264" s="61"/>
      <c r="T264" s="61"/>
      <c r="U264" s="61"/>
      <c r="V264" s="61"/>
      <c r="W264" s="61"/>
      <c r="X264" s="61"/>
      <c r="Y264" s="61"/>
      <c r="Z264" s="61"/>
      <c r="AA264" s="61"/>
      <c r="AB264" s="61"/>
      <c r="AC264" s="61"/>
      <c r="AD264" s="61"/>
      <c r="AE264" s="61"/>
      <c r="AF264" s="61"/>
      <c r="AG264" s="61"/>
      <c r="AH264" s="61"/>
      <c r="AI264" s="61"/>
      <c r="AJ264" s="61"/>
      <c r="AK264" s="61"/>
      <c r="AL264" s="61"/>
      <c r="AM264" s="61"/>
      <c r="AN264" s="61"/>
      <c r="AO264" s="61"/>
      <c r="AP264" s="61"/>
      <c r="AQ264" s="61"/>
      <c r="AR264" s="61"/>
      <c r="AS264" s="61"/>
      <c r="AT264" s="61"/>
      <c r="AU264" s="61"/>
      <c r="AV264" s="61"/>
      <c r="AW264" s="61"/>
      <c r="AX264" s="61"/>
      <c r="AY264" s="61"/>
      <c r="AZ264" s="61"/>
      <c r="BA264" s="61"/>
      <c r="BB264" s="61"/>
      <c r="BC264" s="61"/>
      <c r="BD264" s="61"/>
      <c r="BE264" s="61"/>
      <c r="BF264" s="61"/>
      <c r="BG264" s="61"/>
      <c r="BH264" s="61"/>
      <c r="BI264" s="61"/>
      <c r="BJ264" s="61"/>
      <c r="BK264" s="61"/>
      <c r="BL264" s="61"/>
      <c r="BM264" s="61"/>
      <c r="BN264" s="61"/>
      <c r="BO264" s="61"/>
      <c r="BP264" s="61"/>
      <c r="BQ264" s="61"/>
      <c r="BR264" s="61"/>
      <c r="BS264" s="61"/>
      <c r="BT264" s="61"/>
      <c r="BU264" s="61"/>
      <c r="BV264" s="61"/>
      <c r="BW264" s="61"/>
      <c r="BX264" s="61"/>
      <c r="BY264" s="61"/>
      <c r="BZ264" s="61"/>
      <c r="CA264" s="61"/>
      <c r="CB264" s="61"/>
      <c r="CC264" s="61"/>
      <c r="CD264" s="61"/>
      <c r="CE264" s="61"/>
      <c r="CF264" s="61"/>
      <c r="CG264" s="61"/>
      <c r="CH264" s="61"/>
      <c r="CI264" s="61"/>
      <c r="CJ264" s="61"/>
      <c r="CK264" s="61"/>
      <c r="CL264" s="61"/>
      <c r="CM264" s="61"/>
      <c r="CN264" s="61"/>
      <c r="CO264" s="61"/>
      <c r="CP264" s="61"/>
      <c r="CQ264" s="61"/>
      <c r="CR264" s="61"/>
      <c r="CS264" s="61"/>
      <c r="CT264" s="61"/>
      <c r="CU264" s="61"/>
      <c r="CV264" s="61"/>
      <c r="CW264" s="61"/>
      <c r="CX264" s="61"/>
      <c r="CY264" s="61"/>
      <c r="CZ264" s="61"/>
      <c r="DA264" s="61"/>
      <c r="DB264" s="61"/>
      <c r="DC264" s="61"/>
      <c r="DD264" s="61"/>
      <c r="DE264" s="61"/>
      <c r="DF264" s="61"/>
      <c r="DG264" s="61"/>
      <c r="DH264" s="61"/>
      <c r="DI264" s="61"/>
      <c r="DJ264" s="61"/>
      <c r="DK264" s="61"/>
      <c r="DL264" s="61"/>
      <c r="DM264" s="61"/>
      <c r="DN264" s="61"/>
      <c r="DO264" s="61"/>
      <c r="DP264" s="61"/>
      <c r="DQ264" s="61"/>
      <c r="DR264" s="61"/>
      <c r="DS264" s="61"/>
      <c r="DT264" s="61"/>
      <c r="DU264" s="19"/>
    </row>
    <row r="265" spans="1:125" s="4" customFormat="1" hidden="1" x14ac:dyDescent="0.25">
      <c r="A265" s="58"/>
      <c r="B265" s="61" t="s">
        <v>172</v>
      </c>
      <c r="C265" s="97">
        <f>C152</f>
        <v>0</v>
      </c>
      <c r="D265" s="97">
        <f>C146</f>
        <v>0</v>
      </c>
      <c r="E265" s="61"/>
      <c r="F265" s="61"/>
      <c r="G265" s="61"/>
      <c r="H265" s="61"/>
      <c r="I265" s="61"/>
      <c r="J265" s="61"/>
      <c r="K265" s="61"/>
      <c r="L265" s="61"/>
      <c r="M265" s="61"/>
      <c r="N265" s="61"/>
      <c r="O265" s="61"/>
      <c r="P265" s="61"/>
      <c r="Q265" s="61"/>
      <c r="R265" s="61"/>
      <c r="S265" s="61"/>
      <c r="T265" s="61"/>
      <c r="U265" s="61"/>
      <c r="V265" s="61"/>
      <c r="W265" s="61"/>
      <c r="X265" s="61"/>
      <c r="Y265" s="61"/>
      <c r="Z265" s="61"/>
      <c r="AA265" s="61"/>
      <c r="AB265" s="61"/>
      <c r="AC265" s="61"/>
      <c r="AD265" s="61"/>
      <c r="AE265" s="61"/>
      <c r="AF265" s="61"/>
      <c r="AG265" s="61"/>
      <c r="AH265" s="61"/>
      <c r="AI265" s="61"/>
      <c r="AJ265" s="61"/>
      <c r="AK265" s="61"/>
      <c r="AL265" s="61"/>
      <c r="AM265" s="61"/>
      <c r="AN265" s="61"/>
      <c r="AO265" s="61"/>
      <c r="AP265" s="61"/>
      <c r="AQ265" s="61"/>
      <c r="AR265" s="61"/>
      <c r="AS265" s="61"/>
      <c r="AT265" s="61"/>
      <c r="AU265" s="61"/>
      <c r="AV265" s="61"/>
      <c r="AW265" s="61"/>
      <c r="AX265" s="61"/>
      <c r="AY265" s="61"/>
      <c r="AZ265" s="61"/>
      <c r="BA265" s="61"/>
      <c r="BB265" s="61"/>
      <c r="BC265" s="61"/>
      <c r="BD265" s="61"/>
      <c r="BE265" s="61"/>
      <c r="BF265" s="61"/>
      <c r="BG265" s="61"/>
      <c r="BH265" s="61"/>
      <c r="BI265" s="61"/>
      <c r="BJ265" s="61"/>
      <c r="BK265" s="61"/>
      <c r="BL265" s="61"/>
      <c r="BM265" s="61"/>
      <c r="BN265" s="61"/>
      <c r="BO265" s="61"/>
      <c r="BP265" s="61"/>
      <c r="BQ265" s="61"/>
      <c r="BR265" s="61"/>
      <c r="BS265" s="61"/>
      <c r="BT265" s="61"/>
      <c r="BU265" s="61"/>
      <c r="BV265" s="61"/>
      <c r="BW265" s="61"/>
      <c r="BX265" s="61"/>
      <c r="BY265" s="61"/>
      <c r="BZ265" s="61"/>
      <c r="CA265" s="61"/>
      <c r="CB265" s="61"/>
      <c r="CC265" s="61"/>
      <c r="CD265" s="61"/>
      <c r="CE265" s="61"/>
      <c r="CF265" s="61"/>
      <c r="CG265" s="61"/>
      <c r="CH265" s="61"/>
      <c r="CI265" s="61"/>
      <c r="CJ265" s="61"/>
      <c r="CK265" s="61"/>
      <c r="CL265" s="61"/>
      <c r="CM265" s="61"/>
      <c r="CN265" s="61"/>
      <c r="CO265" s="61"/>
      <c r="CP265" s="61"/>
      <c r="CQ265" s="61"/>
      <c r="CR265" s="61"/>
      <c r="CS265" s="61"/>
      <c r="CT265" s="61"/>
      <c r="CU265" s="61"/>
      <c r="CV265" s="61"/>
      <c r="CW265" s="61"/>
      <c r="CX265" s="61"/>
      <c r="CY265" s="61"/>
      <c r="CZ265" s="61"/>
      <c r="DA265" s="61"/>
      <c r="DB265" s="61"/>
      <c r="DC265" s="61"/>
      <c r="DD265" s="61"/>
      <c r="DE265" s="61"/>
      <c r="DF265" s="61"/>
      <c r="DG265" s="61"/>
      <c r="DH265" s="61"/>
      <c r="DI265" s="61"/>
      <c r="DJ265" s="61"/>
      <c r="DK265" s="61"/>
      <c r="DL265" s="61"/>
      <c r="DM265" s="61"/>
      <c r="DN265" s="61"/>
      <c r="DO265" s="61"/>
      <c r="DP265" s="61"/>
      <c r="DQ265" s="61"/>
      <c r="DR265" s="61"/>
      <c r="DS265" s="61"/>
      <c r="DT265" s="61"/>
      <c r="DU265" s="19"/>
    </row>
    <row r="266" spans="1:125" s="4" customFormat="1" hidden="1" x14ac:dyDescent="0.25">
      <c r="A266" s="58"/>
      <c r="B266" s="61" t="s">
        <v>173</v>
      </c>
      <c r="C266" s="97">
        <f>C164</f>
        <v>0</v>
      </c>
      <c r="D266" s="97">
        <f>C158</f>
        <v>0</v>
      </c>
      <c r="E266" s="61"/>
      <c r="F266" s="61"/>
      <c r="G266" s="61"/>
      <c r="H266" s="61"/>
      <c r="I266" s="61"/>
      <c r="J266" s="61"/>
      <c r="K266" s="61"/>
      <c r="L266" s="61"/>
      <c r="M266" s="61"/>
      <c r="N266" s="61"/>
      <c r="O266" s="61"/>
      <c r="P266" s="61"/>
      <c r="Q266" s="61"/>
      <c r="R266" s="61"/>
      <c r="S266" s="61"/>
      <c r="T266" s="61"/>
      <c r="U266" s="61"/>
      <c r="V266" s="61"/>
      <c r="W266" s="61"/>
      <c r="X266" s="61"/>
      <c r="Y266" s="61"/>
      <c r="Z266" s="61"/>
      <c r="AA266" s="61"/>
      <c r="AB266" s="61"/>
      <c r="AC266" s="61"/>
      <c r="AD266" s="61"/>
      <c r="AE266" s="61"/>
      <c r="AF266" s="61"/>
      <c r="AG266" s="61"/>
      <c r="AH266" s="61"/>
      <c r="AI266" s="61"/>
      <c r="AJ266" s="61"/>
      <c r="AK266" s="61"/>
      <c r="AL266" s="61"/>
      <c r="AM266" s="61"/>
      <c r="AN266" s="61"/>
      <c r="AO266" s="61"/>
      <c r="AP266" s="61"/>
      <c r="AQ266" s="61"/>
      <c r="AR266" s="61"/>
      <c r="AS266" s="61"/>
      <c r="AT266" s="61"/>
      <c r="AU266" s="61"/>
      <c r="AV266" s="61"/>
      <c r="AW266" s="61"/>
      <c r="AX266" s="61"/>
      <c r="AY266" s="61"/>
      <c r="AZ266" s="61"/>
      <c r="BA266" s="61"/>
      <c r="BB266" s="61"/>
      <c r="BC266" s="61"/>
      <c r="BD266" s="61"/>
      <c r="BE266" s="61"/>
      <c r="BF266" s="61"/>
      <c r="BG266" s="61"/>
      <c r="BH266" s="61"/>
      <c r="BI266" s="61"/>
      <c r="BJ266" s="61"/>
      <c r="BK266" s="61"/>
      <c r="BL266" s="61"/>
      <c r="BM266" s="61"/>
      <c r="BN266" s="61"/>
      <c r="BO266" s="61"/>
      <c r="BP266" s="61"/>
      <c r="BQ266" s="61"/>
      <c r="BR266" s="61"/>
      <c r="BS266" s="61"/>
      <c r="BT266" s="61"/>
      <c r="BU266" s="61"/>
      <c r="BV266" s="61"/>
      <c r="BW266" s="61"/>
      <c r="BX266" s="61"/>
      <c r="BY266" s="61"/>
      <c r="BZ266" s="61"/>
      <c r="CA266" s="61"/>
      <c r="CB266" s="61"/>
      <c r="CC266" s="61"/>
      <c r="CD266" s="61"/>
      <c r="CE266" s="61"/>
      <c r="CF266" s="61"/>
      <c r="CG266" s="61"/>
      <c r="CH266" s="61"/>
      <c r="CI266" s="61"/>
      <c r="CJ266" s="61"/>
      <c r="CK266" s="61"/>
      <c r="CL266" s="61"/>
      <c r="CM266" s="61"/>
      <c r="CN266" s="61"/>
      <c r="CO266" s="61"/>
      <c r="CP266" s="61"/>
      <c r="CQ266" s="61"/>
      <c r="CR266" s="61"/>
      <c r="CS266" s="61"/>
      <c r="CT266" s="61"/>
      <c r="CU266" s="61"/>
      <c r="CV266" s="61"/>
      <c r="CW266" s="61"/>
      <c r="CX266" s="61"/>
      <c r="CY266" s="61"/>
      <c r="CZ266" s="61"/>
      <c r="DA266" s="61"/>
      <c r="DB266" s="61"/>
      <c r="DC266" s="61"/>
      <c r="DD266" s="61"/>
      <c r="DE266" s="61"/>
      <c r="DF266" s="61"/>
      <c r="DG266" s="61"/>
      <c r="DH266" s="61"/>
      <c r="DI266" s="61"/>
      <c r="DJ266" s="61"/>
      <c r="DK266" s="61"/>
      <c r="DL266" s="61"/>
      <c r="DM266" s="61"/>
      <c r="DN266" s="61"/>
      <c r="DO266" s="61"/>
      <c r="DP266" s="61"/>
      <c r="DQ266" s="61"/>
      <c r="DR266" s="61"/>
      <c r="DS266" s="61"/>
      <c r="DT266" s="61"/>
      <c r="DU266" s="19"/>
    </row>
    <row r="267" spans="1:125" s="4" customFormat="1" hidden="1" x14ac:dyDescent="0.25">
      <c r="A267" s="58"/>
      <c r="B267" s="61" t="s">
        <v>174</v>
      </c>
      <c r="C267" s="97">
        <f>C176</f>
        <v>0</v>
      </c>
      <c r="D267" s="97">
        <f>C170</f>
        <v>0</v>
      </c>
      <c r="E267" s="61"/>
      <c r="F267" s="61"/>
      <c r="G267" s="61"/>
      <c r="H267" s="61"/>
      <c r="I267" s="61"/>
      <c r="J267" s="61"/>
      <c r="K267" s="61"/>
      <c r="L267" s="61"/>
      <c r="M267" s="61"/>
      <c r="N267" s="61"/>
      <c r="O267" s="61"/>
      <c r="P267" s="61"/>
      <c r="Q267" s="61"/>
      <c r="R267" s="61"/>
      <c r="S267" s="61"/>
      <c r="T267" s="61"/>
      <c r="U267" s="61"/>
      <c r="V267" s="61"/>
      <c r="W267" s="61"/>
      <c r="X267" s="61"/>
      <c r="Y267" s="61"/>
      <c r="Z267" s="61"/>
      <c r="AA267" s="61"/>
      <c r="AB267" s="61"/>
      <c r="AC267" s="61"/>
      <c r="AD267" s="61"/>
      <c r="AE267" s="61"/>
      <c r="AF267" s="61"/>
      <c r="AG267" s="61"/>
      <c r="AH267" s="61"/>
      <c r="AI267" s="61"/>
      <c r="AJ267" s="61"/>
      <c r="AK267" s="61"/>
      <c r="AL267" s="61"/>
      <c r="AM267" s="61"/>
      <c r="AN267" s="61"/>
      <c r="AO267" s="61"/>
      <c r="AP267" s="61"/>
      <c r="AQ267" s="61"/>
      <c r="AR267" s="61"/>
      <c r="AS267" s="61"/>
      <c r="AT267" s="61"/>
      <c r="AU267" s="61"/>
      <c r="AV267" s="61"/>
      <c r="AW267" s="61"/>
      <c r="AX267" s="61"/>
      <c r="AY267" s="61"/>
      <c r="AZ267" s="61"/>
      <c r="BA267" s="61"/>
      <c r="BB267" s="61"/>
      <c r="BC267" s="61"/>
      <c r="BD267" s="61"/>
      <c r="BE267" s="61"/>
      <c r="BF267" s="61"/>
      <c r="BG267" s="61"/>
      <c r="BH267" s="61"/>
      <c r="BI267" s="61"/>
      <c r="BJ267" s="61"/>
      <c r="BK267" s="61"/>
      <c r="BL267" s="61"/>
      <c r="BM267" s="61"/>
      <c r="BN267" s="61"/>
      <c r="BO267" s="61"/>
      <c r="BP267" s="61"/>
      <c r="BQ267" s="61"/>
      <c r="BR267" s="61"/>
      <c r="BS267" s="61"/>
      <c r="BT267" s="61"/>
      <c r="BU267" s="61"/>
      <c r="BV267" s="61"/>
      <c r="BW267" s="61"/>
      <c r="BX267" s="61"/>
      <c r="BY267" s="61"/>
      <c r="BZ267" s="61"/>
      <c r="CA267" s="61"/>
      <c r="CB267" s="61"/>
      <c r="CC267" s="61"/>
      <c r="CD267" s="61"/>
      <c r="CE267" s="61"/>
      <c r="CF267" s="61"/>
      <c r="CG267" s="61"/>
      <c r="CH267" s="61"/>
      <c r="CI267" s="61"/>
      <c r="CJ267" s="61"/>
      <c r="CK267" s="61"/>
      <c r="CL267" s="61"/>
      <c r="CM267" s="61"/>
      <c r="CN267" s="61"/>
      <c r="CO267" s="61"/>
      <c r="CP267" s="61"/>
      <c r="CQ267" s="61"/>
      <c r="CR267" s="61"/>
      <c r="CS267" s="61"/>
      <c r="CT267" s="61"/>
      <c r="CU267" s="61"/>
      <c r="CV267" s="61"/>
      <c r="CW267" s="61"/>
      <c r="CX267" s="61"/>
      <c r="CY267" s="61"/>
      <c r="CZ267" s="61"/>
      <c r="DA267" s="61"/>
      <c r="DB267" s="61"/>
      <c r="DC267" s="61"/>
      <c r="DD267" s="61"/>
      <c r="DE267" s="61"/>
      <c r="DF267" s="61"/>
      <c r="DG267" s="61"/>
      <c r="DH267" s="61"/>
      <c r="DI267" s="61"/>
      <c r="DJ267" s="61"/>
      <c r="DK267" s="61"/>
      <c r="DL267" s="61"/>
      <c r="DM267" s="61"/>
      <c r="DN267" s="61"/>
      <c r="DO267" s="61"/>
      <c r="DP267" s="61"/>
      <c r="DQ267" s="61"/>
      <c r="DR267" s="61"/>
      <c r="DS267" s="61"/>
      <c r="DT267" s="61"/>
      <c r="DU267" s="19"/>
    </row>
    <row r="268" spans="1:125" s="4" customFormat="1" hidden="1" x14ac:dyDescent="0.25">
      <c r="A268" s="58"/>
      <c r="B268" s="61" t="s">
        <v>175</v>
      </c>
      <c r="C268" s="97">
        <f>C188</f>
        <v>0</v>
      </c>
      <c r="D268" s="97">
        <f>C182</f>
        <v>0</v>
      </c>
      <c r="E268" s="61"/>
      <c r="F268" s="61"/>
      <c r="G268" s="61"/>
      <c r="H268" s="61"/>
      <c r="I268" s="61"/>
      <c r="J268" s="61"/>
      <c r="K268" s="61"/>
      <c r="L268" s="61"/>
      <c r="M268" s="61"/>
      <c r="N268" s="61"/>
      <c r="O268" s="61"/>
      <c r="P268" s="61"/>
      <c r="Q268" s="61"/>
      <c r="R268" s="61"/>
      <c r="S268" s="61"/>
      <c r="T268" s="61"/>
      <c r="U268" s="61"/>
      <c r="V268" s="61"/>
      <c r="W268" s="61"/>
      <c r="X268" s="61"/>
      <c r="Y268" s="61"/>
      <c r="Z268" s="61"/>
      <c r="AA268" s="61"/>
      <c r="AB268" s="61"/>
      <c r="AC268" s="61"/>
      <c r="AD268" s="61"/>
      <c r="AE268" s="61"/>
      <c r="AF268" s="61"/>
      <c r="AG268" s="61"/>
      <c r="AH268" s="61"/>
      <c r="AI268" s="61"/>
      <c r="AJ268" s="61"/>
      <c r="AK268" s="61"/>
      <c r="AL268" s="61"/>
      <c r="AM268" s="61"/>
      <c r="AN268" s="61"/>
      <c r="AO268" s="61"/>
      <c r="AP268" s="61"/>
      <c r="AQ268" s="61"/>
      <c r="AR268" s="61"/>
      <c r="AS268" s="61"/>
      <c r="AT268" s="61"/>
      <c r="AU268" s="61"/>
      <c r="AV268" s="61"/>
      <c r="AW268" s="61"/>
      <c r="AX268" s="61"/>
      <c r="AY268" s="61"/>
      <c r="AZ268" s="61"/>
      <c r="BA268" s="61"/>
      <c r="BB268" s="61"/>
      <c r="BC268" s="61"/>
      <c r="BD268" s="61"/>
      <c r="BE268" s="61"/>
      <c r="BF268" s="61"/>
      <c r="BG268" s="61"/>
      <c r="BH268" s="61"/>
      <c r="BI268" s="61"/>
      <c r="BJ268" s="61"/>
      <c r="BK268" s="61"/>
      <c r="BL268" s="61"/>
      <c r="BM268" s="61"/>
      <c r="BN268" s="61"/>
      <c r="BO268" s="61"/>
      <c r="BP268" s="61"/>
      <c r="BQ268" s="61"/>
      <c r="BR268" s="61"/>
      <c r="BS268" s="61"/>
      <c r="BT268" s="61"/>
      <c r="BU268" s="61"/>
      <c r="BV268" s="61"/>
      <c r="BW268" s="61"/>
      <c r="BX268" s="61"/>
      <c r="BY268" s="61"/>
      <c r="BZ268" s="61"/>
      <c r="CA268" s="61"/>
      <c r="CB268" s="61"/>
      <c r="CC268" s="61"/>
      <c r="CD268" s="61"/>
      <c r="CE268" s="61"/>
      <c r="CF268" s="61"/>
      <c r="CG268" s="61"/>
      <c r="CH268" s="61"/>
      <c r="CI268" s="61"/>
      <c r="CJ268" s="61"/>
      <c r="CK268" s="61"/>
      <c r="CL268" s="61"/>
      <c r="CM268" s="61"/>
      <c r="CN268" s="61"/>
      <c r="CO268" s="61"/>
      <c r="CP268" s="61"/>
      <c r="CQ268" s="61"/>
      <c r="CR268" s="61"/>
      <c r="CS268" s="61"/>
      <c r="CT268" s="61"/>
      <c r="CU268" s="61"/>
      <c r="CV268" s="61"/>
      <c r="CW268" s="61"/>
      <c r="CX268" s="61"/>
      <c r="CY268" s="61"/>
      <c r="CZ268" s="61"/>
      <c r="DA268" s="61"/>
      <c r="DB268" s="61"/>
      <c r="DC268" s="61"/>
      <c r="DD268" s="61"/>
      <c r="DE268" s="61"/>
      <c r="DF268" s="61"/>
      <c r="DG268" s="61"/>
      <c r="DH268" s="61"/>
      <c r="DI268" s="61"/>
      <c r="DJ268" s="61"/>
      <c r="DK268" s="61"/>
      <c r="DL268" s="61"/>
      <c r="DM268" s="61"/>
      <c r="DN268" s="61"/>
      <c r="DO268" s="61"/>
      <c r="DP268" s="61"/>
      <c r="DQ268" s="61"/>
      <c r="DR268" s="61"/>
      <c r="DS268" s="61"/>
      <c r="DT268" s="61"/>
      <c r="DU268" s="19"/>
    </row>
    <row r="269" spans="1:125" s="4" customFormat="1" hidden="1" x14ac:dyDescent="0.25">
      <c r="A269" s="58"/>
      <c r="B269" s="61" t="s">
        <v>176</v>
      </c>
      <c r="C269" s="97">
        <f>C200</f>
        <v>0</v>
      </c>
      <c r="D269" s="97">
        <f>C194</f>
        <v>0</v>
      </c>
      <c r="E269" s="61"/>
      <c r="F269" s="61"/>
      <c r="G269" s="61"/>
      <c r="H269" s="61"/>
      <c r="I269" s="61"/>
      <c r="J269" s="61"/>
      <c r="K269" s="61"/>
      <c r="L269" s="61"/>
      <c r="M269" s="61"/>
      <c r="N269" s="61"/>
      <c r="O269" s="61"/>
      <c r="P269" s="61"/>
      <c r="Q269" s="61"/>
      <c r="R269" s="61"/>
      <c r="S269" s="61"/>
      <c r="T269" s="61"/>
      <c r="U269" s="61"/>
      <c r="V269" s="61"/>
      <c r="W269" s="61"/>
      <c r="X269" s="61"/>
      <c r="Y269" s="61"/>
      <c r="Z269" s="61"/>
      <c r="AA269" s="61"/>
      <c r="AB269" s="61"/>
      <c r="AC269" s="61"/>
      <c r="AD269" s="61"/>
      <c r="AE269" s="61"/>
      <c r="AF269" s="61"/>
      <c r="AG269" s="61"/>
      <c r="AH269" s="61"/>
      <c r="AI269" s="61"/>
      <c r="AJ269" s="61"/>
      <c r="AK269" s="61"/>
      <c r="AL269" s="61"/>
      <c r="AM269" s="61"/>
      <c r="AN269" s="61"/>
      <c r="AO269" s="61"/>
      <c r="AP269" s="61"/>
      <c r="AQ269" s="61"/>
      <c r="AR269" s="61"/>
      <c r="AS269" s="61"/>
      <c r="AT269" s="61"/>
      <c r="AU269" s="61"/>
      <c r="AV269" s="61"/>
      <c r="AW269" s="61"/>
      <c r="AX269" s="61"/>
      <c r="AY269" s="61"/>
      <c r="AZ269" s="61"/>
      <c r="BA269" s="61"/>
      <c r="BB269" s="61"/>
      <c r="BC269" s="61"/>
      <c r="BD269" s="61"/>
      <c r="BE269" s="61"/>
      <c r="BF269" s="61"/>
      <c r="BG269" s="61"/>
      <c r="BH269" s="61"/>
      <c r="BI269" s="61"/>
      <c r="BJ269" s="61"/>
      <c r="BK269" s="61"/>
      <c r="BL269" s="61"/>
      <c r="BM269" s="61"/>
      <c r="BN269" s="61"/>
      <c r="BO269" s="61"/>
      <c r="BP269" s="61"/>
      <c r="BQ269" s="61"/>
      <c r="BR269" s="61"/>
      <c r="BS269" s="61"/>
      <c r="BT269" s="61"/>
      <c r="BU269" s="61"/>
      <c r="BV269" s="61"/>
      <c r="BW269" s="61"/>
      <c r="BX269" s="61"/>
      <c r="BY269" s="61"/>
      <c r="BZ269" s="61"/>
      <c r="CA269" s="61"/>
      <c r="CB269" s="61"/>
      <c r="CC269" s="61"/>
      <c r="CD269" s="61"/>
      <c r="CE269" s="61"/>
      <c r="CF269" s="61"/>
      <c r="CG269" s="61"/>
      <c r="CH269" s="61"/>
      <c r="CI269" s="61"/>
      <c r="CJ269" s="61"/>
      <c r="CK269" s="61"/>
      <c r="CL269" s="61"/>
      <c r="CM269" s="61"/>
      <c r="CN269" s="61"/>
      <c r="CO269" s="61"/>
      <c r="CP269" s="61"/>
      <c r="CQ269" s="61"/>
      <c r="CR269" s="61"/>
      <c r="CS269" s="61"/>
      <c r="CT269" s="61"/>
      <c r="CU269" s="61"/>
      <c r="CV269" s="61"/>
      <c r="CW269" s="61"/>
      <c r="CX269" s="61"/>
      <c r="CY269" s="61"/>
      <c r="CZ269" s="61"/>
      <c r="DA269" s="61"/>
      <c r="DB269" s="61"/>
      <c r="DC269" s="61"/>
      <c r="DD269" s="61"/>
      <c r="DE269" s="61"/>
      <c r="DF269" s="61"/>
      <c r="DG269" s="61"/>
      <c r="DH269" s="61"/>
      <c r="DI269" s="61"/>
      <c r="DJ269" s="61"/>
      <c r="DK269" s="61"/>
      <c r="DL269" s="61"/>
      <c r="DM269" s="61"/>
      <c r="DN269" s="61"/>
      <c r="DO269" s="61"/>
      <c r="DP269" s="61"/>
      <c r="DQ269" s="61"/>
      <c r="DR269" s="61"/>
      <c r="DS269" s="61"/>
      <c r="DT269" s="61"/>
      <c r="DU269" s="19"/>
    </row>
    <row r="270" spans="1:125" s="4" customFormat="1" hidden="1" x14ac:dyDescent="0.25">
      <c r="A270" s="58"/>
      <c r="B270" s="61" t="s">
        <v>177</v>
      </c>
      <c r="C270" s="97">
        <f>C212</f>
        <v>0</v>
      </c>
      <c r="D270" s="97">
        <f>C206</f>
        <v>0</v>
      </c>
      <c r="E270" s="61"/>
      <c r="F270" s="61"/>
      <c r="G270" s="61"/>
      <c r="H270" s="61"/>
      <c r="I270" s="61"/>
      <c r="J270" s="61"/>
      <c r="K270" s="61"/>
      <c r="L270" s="61"/>
      <c r="M270" s="61"/>
      <c r="N270" s="61"/>
      <c r="O270" s="61"/>
      <c r="P270" s="61"/>
      <c r="Q270" s="61"/>
      <c r="R270" s="61"/>
      <c r="S270" s="61"/>
      <c r="T270" s="61"/>
      <c r="U270" s="61"/>
      <c r="V270" s="61"/>
      <c r="W270" s="61"/>
      <c r="X270" s="61"/>
      <c r="Y270" s="61"/>
      <c r="Z270" s="61"/>
      <c r="AA270" s="61"/>
      <c r="AB270" s="61"/>
      <c r="AC270" s="61"/>
      <c r="AD270" s="61"/>
      <c r="AE270" s="61"/>
      <c r="AF270" s="61"/>
      <c r="AG270" s="61"/>
      <c r="AH270" s="61"/>
      <c r="AI270" s="61"/>
      <c r="AJ270" s="61"/>
      <c r="AK270" s="61"/>
      <c r="AL270" s="61"/>
      <c r="AM270" s="61"/>
      <c r="AN270" s="61"/>
      <c r="AO270" s="61"/>
      <c r="AP270" s="61"/>
      <c r="AQ270" s="61"/>
      <c r="AR270" s="61"/>
      <c r="AS270" s="61"/>
      <c r="AT270" s="61"/>
      <c r="AU270" s="61"/>
      <c r="AV270" s="61"/>
      <c r="AW270" s="61"/>
      <c r="AX270" s="61"/>
      <c r="AY270" s="61"/>
      <c r="AZ270" s="61"/>
      <c r="BA270" s="61"/>
      <c r="BB270" s="61"/>
      <c r="BC270" s="61"/>
      <c r="BD270" s="61"/>
      <c r="BE270" s="61"/>
      <c r="BF270" s="61"/>
      <c r="BG270" s="61"/>
      <c r="BH270" s="61"/>
      <c r="BI270" s="61"/>
      <c r="BJ270" s="61"/>
      <c r="BK270" s="61"/>
      <c r="BL270" s="61"/>
      <c r="BM270" s="61"/>
      <c r="BN270" s="61"/>
      <c r="BO270" s="61"/>
      <c r="BP270" s="61"/>
      <c r="BQ270" s="61"/>
      <c r="BR270" s="61"/>
      <c r="BS270" s="61"/>
      <c r="BT270" s="61"/>
      <c r="BU270" s="61"/>
      <c r="BV270" s="61"/>
      <c r="BW270" s="61"/>
      <c r="BX270" s="61"/>
      <c r="BY270" s="61"/>
      <c r="BZ270" s="61"/>
      <c r="CA270" s="61"/>
      <c r="CB270" s="61"/>
      <c r="CC270" s="61"/>
      <c r="CD270" s="61"/>
      <c r="CE270" s="61"/>
      <c r="CF270" s="61"/>
      <c r="CG270" s="61"/>
      <c r="CH270" s="61"/>
      <c r="CI270" s="61"/>
      <c r="CJ270" s="61"/>
      <c r="CK270" s="61"/>
      <c r="CL270" s="61"/>
      <c r="CM270" s="61"/>
      <c r="CN270" s="61"/>
      <c r="CO270" s="61"/>
      <c r="CP270" s="61"/>
      <c r="CQ270" s="61"/>
      <c r="CR270" s="61"/>
      <c r="CS270" s="61"/>
      <c r="CT270" s="61"/>
      <c r="CU270" s="61"/>
      <c r="CV270" s="61"/>
      <c r="CW270" s="61"/>
      <c r="CX270" s="61"/>
      <c r="CY270" s="61"/>
      <c r="CZ270" s="61"/>
      <c r="DA270" s="61"/>
      <c r="DB270" s="61"/>
      <c r="DC270" s="61"/>
      <c r="DD270" s="61"/>
      <c r="DE270" s="61"/>
      <c r="DF270" s="61"/>
      <c r="DG270" s="61"/>
      <c r="DH270" s="61"/>
      <c r="DI270" s="61"/>
      <c r="DJ270" s="61"/>
      <c r="DK270" s="61"/>
      <c r="DL270" s="61"/>
      <c r="DM270" s="61"/>
      <c r="DN270" s="61"/>
      <c r="DO270" s="61"/>
      <c r="DP270" s="61"/>
      <c r="DQ270" s="61"/>
      <c r="DR270" s="61"/>
      <c r="DS270" s="61"/>
      <c r="DT270" s="61"/>
      <c r="DU270" s="19"/>
    </row>
    <row r="271" spans="1:125" s="4" customFormat="1" hidden="1" x14ac:dyDescent="0.25">
      <c r="A271" s="58"/>
      <c r="B271" s="61" t="s">
        <v>178</v>
      </c>
      <c r="C271" s="97">
        <f>C224</f>
        <v>0</v>
      </c>
      <c r="D271" s="97">
        <f>C218</f>
        <v>0</v>
      </c>
      <c r="E271" s="61"/>
      <c r="F271" s="61"/>
      <c r="G271" s="61"/>
      <c r="H271" s="61"/>
      <c r="I271" s="61"/>
      <c r="J271" s="61"/>
      <c r="K271" s="61"/>
      <c r="L271" s="61"/>
      <c r="M271" s="61"/>
      <c r="N271" s="61"/>
      <c r="O271" s="61"/>
      <c r="P271" s="61"/>
      <c r="Q271" s="61"/>
      <c r="R271" s="61"/>
      <c r="S271" s="61"/>
      <c r="T271" s="61"/>
      <c r="U271" s="61"/>
      <c r="V271" s="61"/>
      <c r="W271" s="61"/>
      <c r="X271" s="61"/>
      <c r="Y271" s="61"/>
      <c r="Z271" s="61"/>
      <c r="AA271" s="61"/>
      <c r="AB271" s="61"/>
      <c r="AC271" s="61"/>
      <c r="AD271" s="61"/>
      <c r="AE271" s="61"/>
      <c r="AF271" s="61"/>
      <c r="AG271" s="61"/>
      <c r="AH271" s="61"/>
      <c r="AI271" s="61"/>
      <c r="AJ271" s="61"/>
      <c r="AK271" s="61"/>
      <c r="AL271" s="61"/>
      <c r="AM271" s="61"/>
      <c r="AN271" s="61"/>
      <c r="AO271" s="61"/>
      <c r="AP271" s="61"/>
      <c r="AQ271" s="61"/>
      <c r="AR271" s="61"/>
      <c r="AS271" s="61"/>
      <c r="AT271" s="61"/>
      <c r="AU271" s="61"/>
      <c r="AV271" s="61"/>
      <c r="AW271" s="61"/>
      <c r="AX271" s="61"/>
      <c r="AY271" s="61"/>
      <c r="AZ271" s="61"/>
      <c r="BA271" s="61"/>
      <c r="BB271" s="61"/>
      <c r="BC271" s="61"/>
      <c r="BD271" s="61"/>
      <c r="BE271" s="61"/>
      <c r="BF271" s="61"/>
      <c r="BG271" s="61"/>
      <c r="BH271" s="61"/>
      <c r="BI271" s="61"/>
      <c r="BJ271" s="61"/>
      <c r="BK271" s="61"/>
      <c r="BL271" s="61"/>
      <c r="BM271" s="61"/>
      <c r="BN271" s="61"/>
      <c r="BO271" s="61"/>
      <c r="BP271" s="61"/>
      <c r="BQ271" s="61"/>
      <c r="BR271" s="61"/>
      <c r="BS271" s="61"/>
      <c r="BT271" s="61"/>
      <c r="BU271" s="61"/>
      <c r="BV271" s="61"/>
      <c r="BW271" s="61"/>
      <c r="BX271" s="61"/>
      <c r="BY271" s="61"/>
      <c r="BZ271" s="61"/>
      <c r="CA271" s="61"/>
      <c r="CB271" s="61"/>
      <c r="CC271" s="61"/>
      <c r="CD271" s="61"/>
      <c r="CE271" s="61"/>
      <c r="CF271" s="61"/>
      <c r="CG271" s="61"/>
      <c r="CH271" s="61"/>
      <c r="CI271" s="61"/>
      <c r="CJ271" s="61"/>
      <c r="CK271" s="61"/>
      <c r="CL271" s="61"/>
      <c r="CM271" s="61"/>
      <c r="CN271" s="61"/>
      <c r="CO271" s="61"/>
      <c r="CP271" s="61"/>
      <c r="CQ271" s="61"/>
      <c r="CR271" s="61"/>
      <c r="CS271" s="61"/>
      <c r="CT271" s="61"/>
      <c r="CU271" s="61"/>
      <c r="CV271" s="61"/>
      <c r="CW271" s="61"/>
      <c r="CX271" s="61"/>
      <c r="CY271" s="61"/>
      <c r="CZ271" s="61"/>
      <c r="DA271" s="61"/>
      <c r="DB271" s="61"/>
      <c r="DC271" s="61"/>
      <c r="DD271" s="61"/>
      <c r="DE271" s="61"/>
      <c r="DF271" s="61"/>
      <c r="DG271" s="61"/>
      <c r="DH271" s="61"/>
      <c r="DI271" s="61"/>
      <c r="DJ271" s="61"/>
      <c r="DK271" s="61"/>
      <c r="DL271" s="61"/>
      <c r="DM271" s="61"/>
      <c r="DN271" s="61"/>
      <c r="DO271" s="61"/>
      <c r="DP271" s="61"/>
      <c r="DQ271" s="61"/>
      <c r="DR271" s="61"/>
      <c r="DS271" s="61"/>
      <c r="DT271" s="61"/>
      <c r="DU271" s="19"/>
    </row>
    <row r="272" spans="1:125" s="4" customFormat="1" hidden="1" x14ac:dyDescent="0.25">
      <c r="A272" s="58"/>
      <c r="B272" s="61" t="s">
        <v>179</v>
      </c>
      <c r="C272" s="97">
        <f>C236</f>
        <v>0</v>
      </c>
      <c r="D272" s="97">
        <f>C230</f>
        <v>0</v>
      </c>
      <c r="E272" s="61"/>
      <c r="F272" s="61"/>
      <c r="G272" s="61"/>
      <c r="H272" s="61"/>
      <c r="I272" s="61"/>
      <c r="J272" s="61"/>
      <c r="K272" s="61"/>
      <c r="L272" s="61"/>
      <c r="M272" s="61"/>
      <c r="N272" s="61"/>
      <c r="O272" s="61"/>
      <c r="P272" s="61"/>
      <c r="Q272" s="61"/>
      <c r="R272" s="61"/>
      <c r="S272" s="61"/>
      <c r="T272" s="61"/>
      <c r="U272" s="61"/>
      <c r="V272" s="61"/>
      <c r="W272" s="61"/>
      <c r="X272" s="61"/>
      <c r="Y272" s="61"/>
      <c r="Z272" s="61"/>
      <c r="AA272" s="61"/>
      <c r="AB272" s="61"/>
      <c r="AC272" s="61"/>
      <c r="AD272" s="61"/>
      <c r="AE272" s="61"/>
      <c r="AF272" s="61"/>
      <c r="AG272" s="61"/>
      <c r="AH272" s="61"/>
      <c r="AI272" s="61"/>
      <c r="AJ272" s="61"/>
      <c r="AK272" s="61"/>
      <c r="AL272" s="61"/>
      <c r="AM272" s="61"/>
      <c r="AN272" s="61"/>
      <c r="AO272" s="61"/>
      <c r="AP272" s="61"/>
      <c r="AQ272" s="61"/>
      <c r="AR272" s="61"/>
      <c r="AS272" s="61"/>
      <c r="AT272" s="61"/>
      <c r="AU272" s="61"/>
      <c r="AV272" s="61"/>
      <c r="AW272" s="61"/>
      <c r="AX272" s="61"/>
      <c r="AY272" s="61"/>
      <c r="AZ272" s="61"/>
      <c r="BA272" s="61"/>
      <c r="BB272" s="61"/>
      <c r="BC272" s="61"/>
      <c r="BD272" s="61"/>
      <c r="BE272" s="61"/>
      <c r="BF272" s="61"/>
      <c r="BG272" s="61"/>
      <c r="BH272" s="61"/>
      <c r="BI272" s="61"/>
      <c r="BJ272" s="61"/>
      <c r="BK272" s="61"/>
      <c r="BL272" s="61"/>
      <c r="BM272" s="61"/>
      <c r="BN272" s="61"/>
      <c r="BO272" s="61"/>
      <c r="BP272" s="61"/>
      <c r="BQ272" s="61"/>
      <c r="BR272" s="61"/>
      <c r="BS272" s="61"/>
      <c r="BT272" s="61"/>
      <c r="BU272" s="61"/>
      <c r="BV272" s="61"/>
      <c r="BW272" s="61"/>
      <c r="BX272" s="61"/>
      <c r="BY272" s="61"/>
      <c r="BZ272" s="61"/>
      <c r="CA272" s="61"/>
      <c r="CB272" s="61"/>
      <c r="CC272" s="61"/>
      <c r="CD272" s="61"/>
      <c r="CE272" s="61"/>
      <c r="CF272" s="61"/>
      <c r="CG272" s="61"/>
      <c r="CH272" s="61"/>
      <c r="CI272" s="61"/>
      <c r="CJ272" s="61"/>
      <c r="CK272" s="61"/>
      <c r="CL272" s="61"/>
      <c r="CM272" s="61"/>
      <c r="CN272" s="61"/>
      <c r="CO272" s="61"/>
      <c r="CP272" s="61"/>
      <c r="CQ272" s="61"/>
      <c r="CR272" s="61"/>
      <c r="CS272" s="61"/>
      <c r="CT272" s="61"/>
      <c r="CU272" s="61"/>
      <c r="CV272" s="61"/>
      <c r="CW272" s="61"/>
      <c r="CX272" s="61"/>
      <c r="CY272" s="61"/>
      <c r="CZ272" s="61"/>
      <c r="DA272" s="61"/>
      <c r="DB272" s="61"/>
      <c r="DC272" s="61"/>
      <c r="DD272" s="61"/>
      <c r="DE272" s="61"/>
      <c r="DF272" s="61"/>
      <c r="DG272" s="61"/>
      <c r="DH272" s="61"/>
      <c r="DI272" s="61"/>
      <c r="DJ272" s="61"/>
      <c r="DK272" s="61"/>
      <c r="DL272" s="61"/>
      <c r="DM272" s="61"/>
      <c r="DN272" s="61"/>
      <c r="DO272" s="61"/>
      <c r="DP272" s="61"/>
      <c r="DQ272" s="61"/>
      <c r="DR272" s="61"/>
      <c r="DS272" s="61"/>
      <c r="DT272" s="61"/>
      <c r="DU272" s="19"/>
    </row>
    <row r="273" spans="1:125" s="4" customFormat="1" ht="15.75" hidden="1" thickBot="1" x14ac:dyDescent="0.3">
      <c r="A273" s="58"/>
      <c r="B273" s="61" t="s">
        <v>180</v>
      </c>
      <c r="C273" s="97">
        <f>C248</f>
        <v>0</v>
      </c>
      <c r="D273" s="97">
        <f>C242</f>
        <v>0</v>
      </c>
      <c r="E273" s="61"/>
      <c r="F273" s="61"/>
      <c r="G273" s="61"/>
      <c r="H273" s="61"/>
      <c r="I273" s="61"/>
      <c r="J273" s="61"/>
      <c r="K273" s="61"/>
      <c r="L273" s="61"/>
      <c r="M273" s="61"/>
      <c r="N273" s="61"/>
      <c r="O273" s="61"/>
      <c r="P273" s="61"/>
      <c r="Q273" s="61"/>
      <c r="R273" s="61"/>
      <c r="S273" s="61"/>
      <c r="T273" s="61"/>
      <c r="U273" s="61"/>
      <c r="V273" s="61"/>
      <c r="W273" s="61"/>
      <c r="X273" s="61"/>
      <c r="Y273" s="61"/>
      <c r="Z273" s="61"/>
      <c r="AA273" s="61"/>
      <c r="AB273" s="61"/>
      <c r="AC273" s="61"/>
      <c r="AD273" s="61"/>
      <c r="AE273" s="61"/>
      <c r="AF273" s="61"/>
      <c r="AG273" s="61"/>
      <c r="AH273" s="61"/>
      <c r="AI273" s="61"/>
      <c r="AJ273" s="61"/>
      <c r="AK273" s="61"/>
      <c r="AL273" s="61"/>
      <c r="AM273" s="61"/>
      <c r="AN273" s="61"/>
      <c r="AO273" s="61"/>
      <c r="AP273" s="61"/>
      <c r="AQ273" s="61"/>
      <c r="AR273" s="61"/>
      <c r="AS273" s="61"/>
      <c r="AT273" s="61"/>
      <c r="AU273" s="61"/>
      <c r="AV273" s="61"/>
      <c r="AW273" s="61"/>
      <c r="AX273" s="61"/>
      <c r="AY273" s="61"/>
      <c r="AZ273" s="61"/>
      <c r="BA273" s="61"/>
      <c r="BB273" s="61"/>
      <c r="BC273" s="61"/>
      <c r="BD273" s="61"/>
      <c r="BE273" s="61"/>
      <c r="BF273" s="61"/>
      <c r="BG273" s="61"/>
      <c r="BH273" s="61"/>
      <c r="BI273" s="61"/>
      <c r="BJ273" s="61"/>
      <c r="BK273" s="61"/>
      <c r="BL273" s="61"/>
      <c r="BM273" s="61"/>
      <c r="BN273" s="61"/>
      <c r="BO273" s="61"/>
      <c r="BP273" s="61"/>
      <c r="BQ273" s="61"/>
      <c r="BR273" s="61"/>
      <c r="BS273" s="61"/>
      <c r="BT273" s="61"/>
      <c r="BU273" s="61"/>
      <c r="BV273" s="61"/>
      <c r="BW273" s="61"/>
      <c r="BX273" s="61"/>
      <c r="BY273" s="61"/>
      <c r="BZ273" s="61"/>
      <c r="CA273" s="61"/>
      <c r="CB273" s="61"/>
      <c r="CC273" s="61"/>
      <c r="CD273" s="61"/>
      <c r="CE273" s="61"/>
      <c r="CF273" s="61"/>
      <c r="CG273" s="61"/>
      <c r="CH273" s="61"/>
      <c r="CI273" s="61"/>
      <c r="CJ273" s="61"/>
      <c r="CK273" s="61"/>
      <c r="CL273" s="61"/>
      <c r="CM273" s="61"/>
      <c r="CN273" s="61"/>
      <c r="CO273" s="61"/>
      <c r="CP273" s="61"/>
      <c r="CQ273" s="61"/>
      <c r="CR273" s="61"/>
      <c r="CS273" s="61"/>
      <c r="CT273" s="61"/>
      <c r="CU273" s="61"/>
      <c r="CV273" s="61"/>
      <c r="CW273" s="61"/>
      <c r="CX273" s="61"/>
      <c r="CY273" s="61"/>
      <c r="CZ273" s="61"/>
      <c r="DA273" s="61"/>
      <c r="DB273" s="61"/>
      <c r="DC273" s="61"/>
      <c r="DD273" s="61"/>
      <c r="DE273" s="61"/>
      <c r="DF273" s="61"/>
      <c r="DG273" s="61"/>
      <c r="DH273" s="61"/>
      <c r="DI273" s="61"/>
      <c r="DJ273" s="61"/>
      <c r="DK273" s="61"/>
      <c r="DL273" s="61"/>
      <c r="DM273" s="61"/>
      <c r="DN273" s="61"/>
      <c r="DO273" s="61"/>
      <c r="DP273" s="61"/>
      <c r="DQ273" s="61"/>
      <c r="DR273" s="61"/>
      <c r="DS273" s="61"/>
      <c r="DT273" s="61"/>
      <c r="DU273" s="19"/>
    </row>
    <row r="274" spans="1:125" s="4" customFormat="1" ht="15.75" hidden="1" thickBot="1" x14ac:dyDescent="0.3">
      <c r="A274" s="58"/>
      <c r="B274" s="114" t="s">
        <v>181</v>
      </c>
      <c r="C274" s="115">
        <f>MAX(C264:C273)</f>
        <v>0</v>
      </c>
      <c r="D274" s="115">
        <f>MAX(D264:D273)</f>
        <v>0</v>
      </c>
      <c r="E274" s="61"/>
      <c r="F274" s="61"/>
      <c r="G274" s="61"/>
      <c r="H274" s="61"/>
      <c r="I274" s="61"/>
      <c r="J274" s="61"/>
      <c r="K274" s="61"/>
      <c r="L274" s="61"/>
      <c r="M274" s="61"/>
      <c r="N274" s="61"/>
      <c r="O274" s="61"/>
      <c r="P274" s="61"/>
      <c r="Q274" s="61"/>
      <c r="R274" s="61"/>
      <c r="S274" s="61"/>
      <c r="T274" s="61"/>
      <c r="U274" s="61"/>
      <c r="V274" s="61"/>
      <c r="W274" s="61"/>
      <c r="X274" s="61"/>
      <c r="Y274" s="61"/>
      <c r="Z274" s="61"/>
      <c r="AA274" s="61"/>
      <c r="AB274" s="61"/>
      <c r="AC274" s="61"/>
      <c r="AD274" s="61"/>
      <c r="AE274" s="61"/>
      <c r="AF274" s="61"/>
      <c r="AG274" s="61"/>
      <c r="AH274" s="61"/>
      <c r="AI274" s="61"/>
      <c r="AJ274" s="61"/>
      <c r="AK274" s="61"/>
      <c r="AL274" s="61"/>
      <c r="AM274" s="61"/>
      <c r="AN274" s="61"/>
      <c r="AO274" s="61"/>
      <c r="AP274" s="61"/>
      <c r="AQ274" s="61"/>
      <c r="AR274" s="61"/>
      <c r="AS274" s="61"/>
      <c r="AT274" s="61"/>
      <c r="AU274" s="61"/>
      <c r="AV274" s="61"/>
      <c r="AW274" s="61"/>
      <c r="AX274" s="61"/>
      <c r="AY274" s="61"/>
      <c r="AZ274" s="61"/>
      <c r="BA274" s="61"/>
      <c r="BB274" s="61"/>
      <c r="BC274" s="61"/>
      <c r="BD274" s="61"/>
      <c r="BE274" s="61"/>
      <c r="BF274" s="61"/>
      <c r="BG274" s="61"/>
      <c r="BH274" s="61"/>
      <c r="BI274" s="61"/>
      <c r="BJ274" s="61"/>
      <c r="BK274" s="61"/>
      <c r="BL274" s="61"/>
      <c r="BM274" s="61"/>
      <c r="BN274" s="61"/>
      <c r="BO274" s="61"/>
      <c r="BP274" s="61"/>
      <c r="BQ274" s="61"/>
      <c r="BR274" s="61"/>
      <c r="BS274" s="61"/>
      <c r="BT274" s="61"/>
      <c r="BU274" s="61"/>
      <c r="BV274" s="61"/>
      <c r="BW274" s="61"/>
      <c r="BX274" s="61"/>
      <c r="BY274" s="61"/>
      <c r="BZ274" s="61"/>
      <c r="CA274" s="61"/>
      <c r="CB274" s="61"/>
      <c r="CC274" s="61"/>
      <c r="CD274" s="61"/>
      <c r="CE274" s="61"/>
      <c r="CF274" s="61"/>
      <c r="CG274" s="61"/>
      <c r="CH274" s="61"/>
      <c r="CI274" s="61"/>
      <c r="CJ274" s="61"/>
      <c r="CK274" s="61"/>
      <c r="CL274" s="61"/>
      <c r="CM274" s="61"/>
      <c r="CN274" s="61"/>
      <c r="CO274" s="61"/>
      <c r="CP274" s="61"/>
      <c r="CQ274" s="61"/>
      <c r="CR274" s="61"/>
      <c r="CS274" s="61"/>
      <c r="CT274" s="61"/>
      <c r="CU274" s="61"/>
      <c r="CV274" s="61"/>
      <c r="CW274" s="61"/>
      <c r="CX274" s="61"/>
      <c r="CY274" s="61"/>
      <c r="CZ274" s="61"/>
      <c r="DA274" s="61"/>
      <c r="DB274" s="61"/>
      <c r="DC274" s="61"/>
      <c r="DD274" s="61"/>
      <c r="DE274" s="61"/>
      <c r="DF274" s="61"/>
      <c r="DG274" s="61"/>
      <c r="DH274" s="61"/>
      <c r="DI274" s="61"/>
      <c r="DJ274" s="61"/>
      <c r="DK274" s="61"/>
      <c r="DL274" s="61"/>
      <c r="DM274" s="61"/>
      <c r="DN274" s="61"/>
      <c r="DO274" s="61"/>
      <c r="DP274" s="61"/>
      <c r="DQ274" s="61"/>
      <c r="DR274" s="61"/>
      <c r="DS274" s="61"/>
      <c r="DT274" s="61"/>
      <c r="DU274" s="19"/>
    </row>
    <row r="275" spans="1:125" s="4" customFormat="1" hidden="1" x14ac:dyDescent="0.25">
      <c r="A275" s="58"/>
      <c r="B275" s="61" t="s">
        <v>182</v>
      </c>
      <c r="C275" s="97">
        <f>C274+1</f>
        <v>1</v>
      </c>
      <c r="D275" s="97">
        <f>D274+1</f>
        <v>1</v>
      </c>
      <c r="E275" s="116">
        <f>D275-C275</f>
        <v>0</v>
      </c>
      <c r="F275" s="61"/>
      <c r="G275" s="61"/>
      <c r="H275" s="61"/>
      <c r="I275" s="61"/>
      <c r="J275" s="61"/>
      <c r="K275" s="61"/>
      <c r="L275" s="61"/>
      <c r="M275" s="61"/>
      <c r="N275" s="61"/>
      <c r="O275" s="61"/>
      <c r="P275" s="61"/>
      <c r="Q275" s="61"/>
      <c r="R275" s="61"/>
      <c r="S275" s="61"/>
      <c r="T275" s="61"/>
      <c r="U275" s="61"/>
      <c r="V275" s="61"/>
      <c r="W275" s="61"/>
      <c r="X275" s="61"/>
      <c r="Y275" s="61"/>
      <c r="Z275" s="61"/>
      <c r="AA275" s="61"/>
      <c r="AB275" s="61"/>
      <c r="AC275" s="61"/>
      <c r="AD275" s="61"/>
      <c r="AE275" s="61"/>
      <c r="AF275" s="61"/>
      <c r="AG275" s="61"/>
      <c r="AH275" s="61"/>
      <c r="AI275" s="61"/>
      <c r="AJ275" s="61"/>
      <c r="AK275" s="61"/>
      <c r="AL275" s="61"/>
      <c r="AM275" s="61"/>
      <c r="AN275" s="61"/>
      <c r="AO275" s="61"/>
      <c r="AP275" s="61"/>
      <c r="AQ275" s="61"/>
      <c r="AR275" s="61"/>
      <c r="AS275" s="61"/>
      <c r="AT275" s="61"/>
      <c r="AU275" s="61"/>
      <c r="AV275" s="61"/>
      <c r="AW275" s="61"/>
      <c r="AX275" s="61"/>
      <c r="AY275" s="61"/>
      <c r="AZ275" s="61"/>
      <c r="BA275" s="61"/>
      <c r="BB275" s="61"/>
      <c r="BC275" s="61"/>
      <c r="BD275" s="61"/>
      <c r="BE275" s="61"/>
      <c r="BF275" s="61"/>
      <c r="BG275" s="61"/>
      <c r="BH275" s="61"/>
      <c r="BI275" s="61"/>
      <c r="BJ275" s="61"/>
      <c r="BK275" s="61"/>
      <c r="BL275" s="61"/>
      <c r="BM275" s="61"/>
      <c r="BN275" s="61"/>
      <c r="BO275" s="61"/>
      <c r="BP275" s="61"/>
      <c r="BQ275" s="61"/>
      <c r="BR275" s="61"/>
      <c r="BS275" s="61"/>
      <c r="BT275" s="61"/>
      <c r="BU275" s="61"/>
      <c r="BV275" s="61"/>
      <c r="BW275" s="61"/>
      <c r="BX275" s="61"/>
      <c r="BY275" s="61"/>
      <c r="BZ275" s="61"/>
      <c r="CA275" s="61"/>
      <c r="CB275" s="61"/>
      <c r="CC275" s="61"/>
      <c r="CD275" s="61"/>
      <c r="CE275" s="61"/>
      <c r="CF275" s="61"/>
      <c r="CG275" s="61"/>
      <c r="CH275" s="61"/>
      <c r="CI275" s="61"/>
      <c r="CJ275" s="61"/>
      <c r="CK275" s="61"/>
      <c r="CL275" s="61"/>
      <c r="CM275" s="61"/>
      <c r="CN275" s="61"/>
      <c r="CO275" s="61"/>
      <c r="CP275" s="61"/>
      <c r="CQ275" s="61"/>
      <c r="CR275" s="61"/>
      <c r="CS275" s="61"/>
      <c r="CT275" s="61"/>
      <c r="CU275" s="61"/>
      <c r="CV275" s="61"/>
      <c r="CW275" s="61"/>
      <c r="CX275" s="61"/>
      <c r="CY275" s="61"/>
      <c r="CZ275" s="61"/>
      <c r="DA275" s="61"/>
      <c r="DB275" s="61"/>
      <c r="DC275" s="61"/>
      <c r="DD275" s="61"/>
      <c r="DE275" s="61"/>
      <c r="DF275" s="61"/>
      <c r="DG275" s="61"/>
      <c r="DH275" s="61"/>
      <c r="DI275" s="61"/>
      <c r="DJ275" s="61"/>
      <c r="DK275" s="61"/>
      <c r="DL275" s="61"/>
      <c r="DM275" s="61"/>
      <c r="DN275" s="61"/>
      <c r="DO275" s="61"/>
      <c r="DP275" s="61"/>
      <c r="DQ275" s="61"/>
      <c r="DR275" s="61"/>
      <c r="DS275" s="61"/>
      <c r="DT275" s="61"/>
      <c r="DU275" s="19"/>
    </row>
    <row r="276" spans="1:125" s="4" customFormat="1" hidden="1" x14ac:dyDescent="0.25">
      <c r="A276" s="58"/>
      <c r="B276" s="61"/>
      <c r="C276" s="97"/>
      <c r="D276" s="97"/>
      <c r="E276" s="61"/>
      <c r="F276" s="61"/>
      <c r="G276" s="61"/>
      <c r="H276" s="61"/>
      <c r="I276" s="61"/>
      <c r="J276" s="61"/>
      <c r="K276" s="61"/>
      <c r="L276" s="61"/>
      <c r="M276" s="61"/>
      <c r="N276" s="61"/>
      <c r="O276" s="61"/>
      <c r="P276" s="61"/>
      <c r="Q276" s="61"/>
      <c r="R276" s="61"/>
      <c r="S276" s="61"/>
      <c r="T276" s="61"/>
      <c r="U276" s="61"/>
      <c r="V276" s="61"/>
      <c r="W276" s="61"/>
      <c r="X276" s="61"/>
      <c r="Y276" s="61"/>
      <c r="Z276" s="61"/>
      <c r="AA276" s="61"/>
      <c r="AB276" s="61"/>
      <c r="AC276" s="61"/>
      <c r="AD276" s="61"/>
      <c r="AE276" s="61"/>
      <c r="AF276" s="61"/>
      <c r="AG276" s="61"/>
      <c r="AH276" s="61"/>
      <c r="AI276" s="61"/>
      <c r="AJ276" s="61"/>
      <c r="AK276" s="61"/>
      <c r="AL276" s="61"/>
      <c r="AM276" s="61"/>
      <c r="AN276" s="61"/>
      <c r="AO276" s="61"/>
      <c r="AP276" s="61"/>
      <c r="AQ276" s="61"/>
      <c r="AR276" s="61"/>
      <c r="AS276" s="61"/>
      <c r="AT276" s="61"/>
      <c r="AU276" s="61"/>
      <c r="AV276" s="61"/>
      <c r="AW276" s="61"/>
      <c r="AX276" s="61"/>
      <c r="AY276" s="61"/>
      <c r="AZ276" s="61"/>
      <c r="BA276" s="61"/>
      <c r="BB276" s="61"/>
      <c r="BC276" s="61"/>
      <c r="BD276" s="61"/>
      <c r="BE276" s="61"/>
      <c r="BF276" s="61"/>
      <c r="BG276" s="61"/>
      <c r="BH276" s="61"/>
      <c r="BI276" s="61"/>
      <c r="BJ276" s="61"/>
      <c r="BK276" s="61"/>
      <c r="BL276" s="61"/>
      <c r="BM276" s="61"/>
      <c r="BN276" s="61"/>
      <c r="BO276" s="61"/>
      <c r="BP276" s="61"/>
      <c r="BQ276" s="61"/>
      <c r="BR276" s="61"/>
      <c r="BS276" s="61"/>
      <c r="BT276" s="61"/>
      <c r="BU276" s="61"/>
      <c r="BV276" s="61"/>
      <c r="BW276" s="61"/>
      <c r="BX276" s="61"/>
      <c r="BY276" s="61"/>
      <c r="BZ276" s="61"/>
      <c r="CA276" s="61"/>
      <c r="CB276" s="61"/>
      <c r="CC276" s="61"/>
      <c r="CD276" s="61"/>
      <c r="CE276" s="61"/>
      <c r="CF276" s="61"/>
      <c r="CG276" s="61"/>
      <c r="CH276" s="61"/>
      <c r="CI276" s="61"/>
      <c r="CJ276" s="61"/>
      <c r="CK276" s="61"/>
      <c r="CL276" s="61"/>
      <c r="CM276" s="61"/>
      <c r="CN276" s="61"/>
      <c r="CO276" s="61"/>
      <c r="CP276" s="61"/>
      <c r="CQ276" s="61"/>
      <c r="CR276" s="61"/>
      <c r="CS276" s="61"/>
      <c r="CT276" s="61"/>
      <c r="CU276" s="61"/>
      <c r="CV276" s="61"/>
      <c r="CW276" s="61"/>
      <c r="CX276" s="61"/>
      <c r="CY276" s="61"/>
      <c r="CZ276" s="61"/>
      <c r="DA276" s="61"/>
      <c r="DB276" s="61"/>
      <c r="DC276" s="61"/>
      <c r="DD276" s="61"/>
      <c r="DE276" s="61"/>
      <c r="DF276" s="61"/>
      <c r="DG276" s="61"/>
      <c r="DH276" s="61"/>
      <c r="DI276" s="61"/>
      <c r="DJ276" s="61"/>
      <c r="DK276" s="61"/>
      <c r="DL276" s="61"/>
      <c r="DM276" s="61"/>
      <c r="DN276" s="61"/>
      <c r="DO276" s="61"/>
      <c r="DP276" s="61"/>
      <c r="DQ276" s="61"/>
      <c r="DR276" s="61"/>
      <c r="DS276" s="61"/>
      <c r="DT276" s="61"/>
      <c r="DU276" s="19"/>
    </row>
    <row r="277" spans="1:125" s="4" customFormat="1" x14ac:dyDescent="0.25">
      <c r="A277" s="58"/>
      <c r="B277" s="61"/>
      <c r="C277" s="117"/>
      <c r="D277" s="97"/>
      <c r="E277" s="61"/>
      <c r="F277" s="61"/>
      <c r="G277" s="61"/>
      <c r="H277" s="61"/>
      <c r="I277" s="61"/>
      <c r="J277" s="61"/>
      <c r="K277" s="61"/>
      <c r="L277" s="61"/>
      <c r="M277" s="61"/>
      <c r="N277" s="61"/>
      <c r="O277" s="61"/>
      <c r="P277" s="61"/>
      <c r="Q277" s="61"/>
      <c r="R277" s="61"/>
      <c r="S277" s="61"/>
      <c r="T277" s="61"/>
      <c r="U277" s="61"/>
      <c r="V277" s="61"/>
      <c r="W277" s="61"/>
      <c r="X277" s="61"/>
      <c r="Y277" s="61"/>
      <c r="Z277" s="61"/>
      <c r="AA277" s="61"/>
      <c r="AB277" s="61"/>
      <c r="AC277" s="61"/>
      <c r="AD277" s="61"/>
      <c r="AE277" s="61"/>
      <c r="AF277" s="61"/>
      <c r="AG277" s="61"/>
      <c r="AH277" s="61"/>
      <c r="AI277" s="61"/>
      <c r="AJ277" s="61"/>
      <c r="AK277" s="61"/>
      <c r="AL277" s="61"/>
      <c r="AM277" s="61"/>
      <c r="AN277" s="61"/>
      <c r="AO277" s="61"/>
      <c r="AP277" s="61"/>
      <c r="AQ277" s="61"/>
      <c r="AR277" s="61"/>
      <c r="AS277" s="61"/>
      <c r="AT277" s="61"/>
      <c r="AU277" s="61"/>
      <c r="AV277" s="61"/>
      <c r="AW277" s="61"/>
      <c r="AX277" s="61"/>
      <c r="AY277" s="61"/>
      <c r="AZ277" s="61"/>
      <c r="BA277" s="61"/>
      <c r="BB277" s="61"/>
      <c r="BC277" s="61"/>
      <c r="BD277" s="61"/>
      <c r="BE277" s="61"/>
      <c r="BF277" s="61"/>
      <c r="BG277" s="61"/>
      <c r="BH277" s="61"/>
      <c r="BI277" s="61"/>
      <c r="BJ277" s="61"/>
      <c r="BK277" s="61"/>
      <c r="BL277" s="61"/>
      <c r="BM277" s="61"/>
      <c r="BN277" s="61"/>
      <c r="BO277" s="61"/>
      <c r="BP277" s="61"/>
      <c r="BQ277" s="61"/>
      <c r="BR277" s="61"/>
      <c r="BS277" s="61"/>
      <c r="BT277" s="61"/>
      <c r="BU277" s="61"/>
      <c r="BV277" s="61"/>
      <c r="BW277" s="61"/>
      <c r="BX277" s="61"/>
      <c r="BY277" s="61"/>
      <c r="BZ277" s="61"/>
      <c r="CA277" s="61"/>
      <c r="CB277" s="61"/>
      <c r="CC277" s="61"/>
      <c r="CD277" s="61"/>
      <c r="CE277" s="61"/>
      <c r="CF277" s="61"/>
      <c r="CG277" s="61"/>
      <c r="CH277" s="61"/>
      <c r="CI277" s="61"/>
      <c r="CJ277" s="61"/>
      <c r="CK277" s="61"/>
      <c r="CL277" s="61"/>
      <c r="CM277" s="61"/>
      <c r="CN277" s="61"/>
      <c r="CO277" s="61"/>
      <c r="CP277" s="61"/>
      <c r="CQ277" s="61"/>
      <c r="CR277" s="61"/>
      <c r="CS277" s="61"/>
      <c r="CT277" s="61"/>
      <c r="CU277" s="61"/>
      <c r="CV277" s="61"/>
      <c r="CW277" s="61"/>
      <c r="CX277" s="61"/>
      <c r="CY277" s="61"/>
      <c r="CZ277" s="61"/>
      <c r="DA277" s="61"/>
      <c r="DB277" s="61"/>
      <c r="DC277" s="61"/>
      <c r="DD277" s="61"/>
      <c r="DE277" s="61"/>
      <c r="DF277" s="61"/>
      <c r="DG277" s="61"/>
      <c r="DH277" s="61"/>
      <c r="DI277" s="61"/>
      <c r="DJ277" s="61"/>
      <c r="DK277" s="61"/>
      <c r="DL277" s="61"/>
      <c r="DM277" s="61"/>
      <c r="DN277" s="61"/>
      <c r="DO277" s="61"/>
      <c r="DP277" s="61"/>
      <c r="DQ277" s="61"/>
      <c r="DR277" s="61"/>
      <c r="DS277" s="61"/>
      <c r="DT277" s="61"/>
      <c r="DU277" s="19"/>
    </row>
    <row r="278" spans="1:125" s="4" customFormat="1" x14ac:dyDescent="0.25">
      <c r="A278" s="58"/>
      <c r="B278" s="61"/>
      <c r="C278" s="117"/>
      <c r="D278" s="97"/>
      <c r="E278" s="61"/>
      <c r="F278" s="61"/>
      <c r="G278" s="61"/>
      <c r="H278" s="61"/>
      <c r="I278" s="61"/>
      <c r="J278" s="61"/>
      <c r="K278" s="61"/>
      <c r="L278" s="61"/>
      <c r="M278" s="61"/>
      <c r="N278" s="61"/>
      <c r="O278" s="61"/>
      <c r="P278" s="61"/>
      <c r="Q278" s="61"/>
      <c r="R278" s="61"/>
      <c r="S278" s="61"/>
      <c r="T278" s="61"/>
      <c r="U278" s="61"/>
      <c r="V278" s="61"/>
      <c r="W278" s="61"/>
      <c r="X278" s="61"/>
      <c r="Y278" s="61"/>
      <c r="Z278" s="61"/>
      <c r="AA278" s="61"/>
      <c r="AB278" s="61"/>
      <c r="AC278" s="61"/>
      <c r="AD278" s="61"/>
      <c r="AE278" s="61"/>
      <c r="AF278" s="61"/>
      <c r="AG278" s="61"/>
      <c r="AH278" s="61"/>
      <c r="AI278" s="61"/>
      <c r="AJ278" s="61"/>
      <c r="AK278" s="61"/>
      <c r="AL278" s="61"/>
      <c r="AM278" s="61"/>
      <c r="AN278" s="61"/>
      <c r="AO278" s="61"/>
      <c r="AP278" s="61"/>
      <c r="AQ278" s="61"/>
      <c r="AR278" s="61"/>
      <c r="AS278" s="61"/>
      <c r="AT278" s="61"/>
      <c r="AU278" s="61"/>
      <c r="AV278" s="61"/>
      <c r="AW278" s="61"/>
      <c r="AX278" s="61"/>
      <c r="AY278" s="61"/>
      <c r="AZ278" s="61"/>
      <c r="BA278" s="61"/>
      <c r="BB278" s="61"/>
      <c r="BC278" s="61"/>
      <c r="BD278" s="61"/>
      <c r="BE278" s="61"/>
      <c r="BF278" s="61"/>
      <c r="BG278" s="61"/>
      <c r="BH278" s="61"/>
      <c r="BI278" s="61"/>
      <c r="BJ278" s="61"/>
      <c r="BK278" s="61"/>
      <c r="BL278" s="61"/>
      <c r="BM278" s="61"/>
      <c r="BN278" s="61"/>
      <c r="BO278" s="61"/>
      <c r="BP278" s="61"/>
      <c r="BQ278" s="61"/>
      <c r="BR278" s="61"/>
      <c r="BS278" s="61"/>
      <c r="BT278" s="61"/>
      <c r="BU278" s="61"/>
      <c r="BV278" s="61"/>
      <c r="BW278" s="61"/>
      <c r="BX278" s="61"/>
      <c r="BY278" s="61"/>
      <c r="BZ278" s="61"/>
      <c r="CA278" s="61"/>
      <c r="CB278" s="61"/>
      <c r="CC278" s="61"/>
      <c r="CD278" s="61"/>
      <c r="CE278" s="61"/>
      <c r="CF278" s="61"/>
      <c r="CG278" s="61"/>
      <c r="CH278" s="61"/>
      <c r="CI278" s="61"/>
      <c r="CJ278" s="61"/>
      <c r="CK278" s="61"/>
      <c r="CL278" s="61"/>
      <c r="CM278" s="61"/>
      <c r="CN278" s="61"/>
      <c r="CO278" s="61"/>
      <c r="CP278" s="61"/>
      <c r="CQ278" s="61"/>
      <c r="CR278" s="61"/>
      <c r="CS278" s="61"/>
      <c r="CT278" s="61"/>
      <c r="CU278" s="61"/>
      <c r="CV278" s="61"/>
      <c r="CW278" s="61"/>
      <c r="CX278" s="61"/>
      <c r="CY278" s="61"/>
      <c r="CZ278" s="61"/>
      <c r="DA278" s="61"/>
      <c r="DB278" s="61"/>
      <c r="DC278" s="61"/>
      <c r="DD278" s="61"/>
      <c r="DE278" s="61"/>
      <c r="DF278" s="61"/>
      <c r="DG278" s="61"/>
      <c r="DH278" s="61"/>
      <c r="DI278" s="61"/>
      <c r="DJ278" s="61"/>
      <c r="DK278" s="61"/>
      <c r="DL278" s="61"/>
      <c r="DM278" s="61"/>
      <c r="DN278" s="61"/>
      <c r="DO278" s="61"/>
      <c r="DP278" s="61"/>
      <c r="DQ278" s="61"/>
      <c r="DR278" s="61"/>
      <c r="DS278" s="61"/>
      <c r="DT278" s="61"/>
      <c r="DU278" s="19"/>
    </row>
    <row r="279" spans="1:125" s="4" customFormat="1" x14ac:dyDescent="0.25">
      <c r="A279" s="20"/>
      <c r="C279" s="22"/>
      <c r="D279" s="23"/>
      <c r="DU279" s="19"/>
    </row>
    <row r="280" spans="1:125" s="4" customFormat="1" x14ac:dyDescent="0.25">
      <c r="A280" s="20"/>
      <c r="C280" s="22"/>
      <c r="D280" s="23"/>
      <c r="DU280" s="19"/>
    </row>
    <row r="281" spans="1:125" s="4" customFormat="1" x14ac:dyDescent="0.25">
      <c r="A281" s="20"/>
      <c r="C281" s="22"/>
      <c r="DU281" s="19"/>
    </row>
    <row r="282" spans="1:125" s="4" customFormat="1" x14ac:dyDescent="0.25">
      <c r="A282" s="20"/>
      <c r="C282" s="22"/>
      <c r="DU282" s="19"/>
    </row>
    <row r="283" spans="1:125" s="4" customFormat="1" x14ac:dyDescent="0.25">
      <c r="A283" s="20"/>
      <c r="C283" s="22"/>
      <c r="DU283" s="19"/>
    </row>
    <row r="284" spans="1:125" s="4" customFormat="1" x14ac:dyDescent="0.25">
      <c r="A284" s="20"/>
      <c r="C284" s="22"/>
      <c r="DU284" s="19"/>
    </row>
    <row r="285" spans="1:125" s="4" customFormat="1" x14ac:dyDescent="0.25">
      <c r="A285" s="20"/>
      <c r="DU285" s="19"/>
    </row>
    <row r="286" spans="1:125" s="4" customFormat="1" x14ac:dyDescent="0.25">
      <c r="A286" s="20"/>
      <c r="DU286" s="19"/>
    </row>
    <row r="287" spans="1:125" s="4" customFormat="1" x14ac:dyDescent="0.25">
      <c r="A287" s="20"/>
      <c r="DU287" s="19"/>
    </row>
    <row r="288" spans="1:125" s="4" customFormat="1" x14ac:dyDescent="0.25">
      <c r="A288" s="20"/>
      <c r="DU288" s="19"/>
    </row>
    <row r="289" spans="1:125" s="4" customFormat="1" x14ac:dyDescent="0.25">
      <c r="A289" s="20"/>
      <c r="DU289" s="19"/>
    </row>
    <row r="290" spans="1:125" s="4" customFormat="1" x14ac:dyDescent="0.25">
      <c r="A290" s="20"/>
      <c r="DU290" s="19"/>
    </row>
    <row r="291" spans="1:125" s="4" customFormat="1" x14ac:dyDescent="0.25">
      <c r="A291" s="20"/>
      <c r="DU291" s="19"/>
    </row>
    <row r="292" spans="1:125" s="4" customFormat="1" x14ac:dyDescent="0.25">
      <c r="A292" s="20"/>
      <c r="DU292" s="19"/>
    </row>
    <row r="293" spans="1:125" s="4" customFormat="1" x14ac:dyDescent="0.25">
      <c r="A293" s="20"/>
      <c r="DU293" s="19"/>
    </row>
    <row r="294" spans="1:125" s="4" customFormat="1" x14ac:dyDescent="0.25">
      <c r="A294" s="20"/>
      <c r="DU294" s="19"/>
    </row>
    <row r="295" spans="1:125" s="4" customFormat="1" x14ac:dyDescent="0.25">
      <c r="A295" s="20"/>
      <c r="DU295" s="19"/>
    </row>
    <row r="296" spans="1:125" s="4" customFormat="1" x14ac:dyDescent="0.25">
      <c r="A296" s="20"/>
      <c r="DU296" s="19"/>
    </row>
    <row r="297" spans="1:125" s="4" customFormat="1" x14ac:dyDescent="0.25">
      <c r="A297" s="20"/>
      <c r="DU297" s="19"/>
    </row>
    <row r="298" spans="1:125" s="4" customFormat="1" x14ac:dyDescent="0.25">
      <c r="A298" s="20"/>
      <c r="DU298" s="19"/>
    </row>
    <row r="299" spans="1:125" s="4" customFormat="1" x14ac:dyDescent="0.25">
      <c r="A299" s="20"/>
      <c r="DU299" s="19"/>
    </row>
    <row r="300" spans="1:125" s="4" customFormat="1" x14ac:dyDescent="0.25">
      <c r="A300" s="20"/>
      <c r="DU300" s="19"/>
    </row>
    <row r="301" spans="1:125" s="4" customFormat="1" x14ac:dyDescent="0.25">
      <c r="A301" s="20"/>
      <c r="DU301" s="19"/>
    </row>
    <row r="302" spans="1:125" s="4" customFormat="1" x14ac:dyDescent="0.25">
      <c r="A302" s="20"/>
      <c r="DU302" s="19"/>
    </row>
    <row r="303" spans="1:125" s="4" customFormat="1" x14ac:dyDescent="0.25">
      <c r="A303" s="20"/>
      <c r="DU303" s="19"/>
    </row>
    <row r="304" spans="1:125" s="4" customFormat="1" x14ac:dyDescent="0.25">
      <c r="A304" s="20"/>
      <c r="DU304" s="19"/>
    </row>
    <row r="305" spans="1:125" s="4" customFormat="1" x14ac:dyDescent="0.25">
      <c r="A305" s="20"/>
      <c r="DU305" s="19"/>
    </row>
    <row r="306" spans="1:125" s="4" customFormat="1" x14ac:dyDescent="0.25">
      <c r="A306" s="20"/>
      <c r="DU306" s="19"/>
    </row>
    <row r="307" spans="1:125" s="4" customFormat="1" x14ac:dyDescent="0.25">
      <c r="A307" s="20"/>
      <c r="DU307" s="19"/>
    </row>
    <row r="308" spans="1:125" s="4" customFormat="1" x14ac:dyDescent="0.25">
      <c r="A308" s="20"/>
      <c r="DU308" s="19"/>
    </row>
    <row r="309" spans="1:125" s="4" customFormat="1" x14ac:dyDescent="0.25">
      <c r="A309" s="20"/>
      <c r="DU309" s="19"/>
    </row>
    <row r="310" spans="1:125" s="4" customFormat="1" x14ac:dyDescent="0.25">
      <c r="A310" s="20"/>
      <c r="DU310" s="19"/>
    </row>
    <row r="311" spans="1:125" s="4" customFormat="1" x14ac:dyDescent="0.25">
      <c r="A311" s="20"/>
      <c r="DU311" s="19"/>
    </row>
    <row r="312" spans="1:125" s="4" customFormat="1" x14ac:dyDescent="0.25">
      <c r="A312" s="20"/>
      <c r="DU312" s="19"/>
    </row>
    <row r="313" spans="1:125" s="4" customFormat="1" x14ac:dyDescent="0.25">
      <c r="A313" s="20"/>
      <c r="DU313" s="19"/>
    </row>
    <row r="314" spans="1:125" s="4" customFormat="1" x14ac:dyDescent="0.25">
      <c r="A314" s="20"/>
      <c r="DU314" s="19"/>
    </row>
    <row r="315" spans="1:125" s="4" customFormat="1" x14ac:dyDescent="0.25">
      <c r="A315" s="20"/>
      <c r="DU315" s="19"/>
    </row>
    <row r="316" spans="1:125" s="4" customFormat="1" x14ac:dyDescent="0.25">
      <c r="A316" s="20"/>
      <c r="DU316" s="19"/>
    </row>
    <row r="317" spans="1:125" s="4" customFormat="1" x14ac:dyDescent="0.25">
      <c r="A317" s="20"/>
      <c r="DU317" s="19"/>
    </row>
    <row r="318" spans="1:125" s="4" customFormat="1" x14ac:dyDescent="0.25">
      <c r="A318" s="20"/>
      <c r="DU318" s="19"/>
    </row>
    <row r="319" spans="1:125" s="4" customFormat="1" x14ac:dyDescent="0.25">
      <c r="A319" s="20"/>
      <c r="DU319" s="19"/>
    </row>
    <row r="320" spans="1:125" s="4" customFormat="1" x14ac:dyDescent="0.25">
      <c r="A320" s="20"/>
      <c r="DU320" s="19"/>
    </row>
    <row r="321" spans="1:125" s="4" customFormat="1" x14ac:dyDescent="0.25">
      <c r="A321" s="20"/>
      <c r="DU321" s="19"/>
    </row>
    <row r="322" spans="1:125" s="4" customFormat="1" x14ac:dyDescent="0.25">
      <c r="A322" s="20"/>
      <c r="DU322" s="19"/>
    </row>
    <row r="323" spans="1:125" s="4" customFormat="1" x14ac:dyDescent="0.25">
      <c r="A323" s="20"/>
      <c r="DU323" s="19"/>
    </row>
    <row r="324" spans="1:125" s="4" customFormat="1" x14ac:dyDescent="0.25">
      <c r="A324" s="20"/>
      <c r="DU324" s="19"/>
    </row>
    <row r="325" spans="1:125" s="4" customFormat="1" x14ac:dyDescent="0.25">
      <c r="A325" s="20"/>
      <c r="DU325" s="19"/>
    </row>
    <row r="326" spans="1:125" s="4" customFormat="1" x14ac:dyDescent="0.25">
      <c r="A326" s="20"/>
      <c r="DU326" s="19"/>
    </row>
    <row r="327" spans="1:125" s="4" customFormat="1" x14ac:dyDescent="0.25">
      <c r="A327" s="20"/>
      <c r="DU327" s="19"/>
    </row>
    <row r="328" spans="1:125" s="4" customFormat="1" x14ac:dyDescent="0.25">
      <c r="A328" s="20"/>
      <c r="DU328" s="19"/>
    </row>
    <row r="329" spans="1:125" s="4" customFormat="1" x14ac:dyDescent="0.25">
      <c r="A329" s="20"/>
      <c r="DU329" s="19"/>
    </row>
    <row r="330" spans="1:125" s="4" customFormat="1" x14ac:dyDescent="0.25">
      <c r="A330" s="20"/>
      <c r="DU330" s="19"/>
    </row>
    <row r="331" spans="1:125" s="4" customFormat="1" x14ac:dyDescent="0.25">
      <c r="A331" s="20"/>
      <c r="DU331" s="19"/>
    </row>
    <row r="332" spans="1:125" s="4" customFormat="1" x14ac:dyDescent="0.25">
      <c r="A332" s="20"/>
      <c r="DU332" s="19"/>
    </row>
    <row r="333" spans="1:125" s="4" customFormat="1" x14ac:dyDescent="0.25">
      <c r="A333" s="20"/>
      <c r="DU333" s="19"/>
    </row>
    <row r="334" spans="1:125" s="4" customFormat="1" x14ac:dyDescent="0.25">
      <c r="A334" s="20"/>
      <c r="DU334" s="19"/>
    </row>
    <row r="335" spans="1:125" s="4" customFormat="1" x14ac:dyDescent="0.25">
      <c r="A335" s="20"/>
      <c r="DU335" s="19"/>
    </row>
    <row r="336" spans="1:125" s="4" customFormat="1" x14ac:dyDescent="0.25">
      <c r="A336" s="20"/>
      <c r="DU336" s="19"/>
    </row>
    <row r="337" spans="1:125" s="4" customFormat="1" x14ac:dyDescent="0.25">
      <c r="A337" s="20"/>
      <c r="DU337" s="19"/>
    </row>
    <row r="338" spans="1:125" s="4" customFormat="1" x14ac:dyDescent="0.25">
      <c r="A338" s="20"/>
      <c r="DU338" s="19"/>
    </row>
    <row r="339" spans="1:125" s="4" customFormat="1" x14ac:dyDescent="0.25">
      <c r="A339" s="20"/>
      <c r="DU339" s="19"/>
    </row>
    <row r="340" spans="1:125" s="4" customFormat="1" x14ac:dyDescent="0.25">
      <c r="A340" s="20"/>
      <c r="DU340" s="19"/>
    </row>
    <row r="341" spans="1:125" s="4" customFormat="1" x14ac:dyDescent="0.25">
      <c r="A341" s="20"/>
      <c r="DU341" s="19"/>
    </row>
    <row r="342" spans="1:125" s="4" customFormat="1" x14ac:dyDescent="0.25">
      <c r="A342" s="20"/>
      <c r="DU342" s="19"/>
    </row>
    <row r="343" spans="1:125" s="4" customFormat="1" x14ac:dyDescent="0.25">
      <c r="A343" s="20"/>
      <c r="DU343" s="19"/>
    </row>
    <row r="344" spans="1:125" s="4" customFormat="1" x14ac:dyDescent="0.25">
      <c r="A344" s="20"/>
      <c r="DU344" s="19"/>
    </row>
    <row r="345" spans="1:125" s="4" customFormat="1" x14ac:dyDescent="0.25">
      <c r="A345" s="20"/>
      <c r="DU345" s="19"/>
    </row>
    <row r="346" spans="1:125" s="4" customFormat="1" x14ac:dyDescent="0.25">
      <c r="A346" s="20"/>
      <c r="DU346" s="19"/>
    </row>
    <row r="347" spans="1:125" s="4" customFormat="1" x14ac:dyDescent="0.25">
      <c r="A347" s="20"/>
      <c r="DU347" s="19"/>
    </row>
    <row r="348" spans="1:125" s="4" customFormat="1" x14ac:dyDescent="0.25">
      <c r="A348" s="20"/>
      <c r="DU348" s="19"/>
    </row>
    <row r="349" spans="1:125" s="4" customFormat="1" x14ac:dyDescent="0.25">
      <c r="A349" s="20"/>
      <c r="DU349" s="19"/>
    </row>
    <row r="350" spans="1:125" s="4" customFormat="1" x14ac:dyDescent="0.25">
      <c r="A350" s="20"/>
      <c r="DU350" s="19"/>
    </row>
    <row r="351" spans="1:125" s="4" customFormat="1" x14ac:dyDescent="0.25">
      <c r="A351" s="20"/>
      <c r="DU351" s="19"/>
    </row>
    <row r="352" spans="1:125" s="4" customFormat="1" x14ac:dyDescent="0.25">
      <c r="A352" s="20"/>
      <c r="DU352" s="19"/>
    </row>
    <row r="353" spans="1:125" s="4" customFormat="1" x14ac:dyDescent="0.25">
      <c r="A353" s="20"/>
      <c r="DU353" s="19"/>
    </row>
    <row r="354" spans="1:125" s="4" customFormat="1" x14ac:dyDescent="0.25">
      <c r="A354" s="20"/>
      <c r="DU354" s="19"/>
    </row>
    <row r="355" spans="1:125" s="4" customFormat="1" x14ac:dyDescent="0.25">
      <c r="A355" s="20"/>
      <c r="DU355" s="19"/>
    </row>
    <row r="356" spans="1:125" s="4" customFormat="1" x14ac:dyDescent="0.25">
      <c r="A356" s="20"/>
      <c r="DU356" s="19"/>
    </row>
    <row r="357" spans="1:125" s="4" customFormat="1" x14ac:dyDescent="0.25">
      <c r="A357" s="20"/>
      <c r="DU357" s="19"/>
    </row>
    <row r="358" spans="1:125" s="4" customFormat="1" x14ac:dyDescent="0.25">
      <c r="A358" s="20"/>
      <c r="DU358" s="19"/>
    </row>
    <row r="359" spans="1:125" s="4" customFormat="1" x14ac:dyDescent="0.25">
      <c r="A359" s="20"/>
      <c r="DU359" s="19"/>
    </row>
    <row r="360" spans="1:125" s="4" customFormat="1" x14ac:dyDescent="0.25">
      <c r="A360" s="20"/>
      <c r="DU360" s="19"/>
    </row>
    <row r="361" spans="1:125" s="4" customFormat="1" x14ac:dyDescent="0.25">
      <c r="A361" s="20"/>
      <c r="DU361" s="19"/>
    </row>
    <row r="362" spans="1:125" s="4" customFormat="1" x14ac:dyDescent="0.25">
      <c r="A362" s="20"/>
      <c r="DU362" s="19"/>
    </row>
    <row r="363" spans="1:125" s="4" customFormat="1" x14ac:dyDescent="0.25">
      <c r="A363" s="20"/>
      <c r="DU363" s="19"/>
    </row>
    <row r="364" spans="1:125" s="4" customFormat="1" x14ac:dyDescent="0.25">
      <c r="A364" s="20"/>
      <c r="DU364" s="19"/>
    </row>
    <row r="365" spans="1:125" s="4" customFormat="1" x14ac:dyDescent="0.25">
      <c r="A365" s="20"/>
      <c r="DU365" s="19"/>
    </row>
    <row r="366" spans="1:125" s="4" customFormat="1" x14ac:dyDescent="0.25">
      <c r="A366" s="20"/>
      <c r="DU366" s="19"/>
    </row>
    <row r="367" spans="1:125" s="4" customFormat="1" x14ac:dyDescent="0.25">
      <c r="A367" s="20"/>
      <c r="DU367" s="19"/>
    </row>
    <row r="368" spans="1:125" s="4" customFormat="1" x14ac:dyDescent="0.25">
      <c r="A368" s="20"/>
      <c r="DU368" s="19"/>
    </row>
    <row r="369" spans="1:125" s="4" customFormat="1" x14ac:dyDescent="0.25">
      <c r="A369" s="20"/>
      <c r="DU369" s="19"/>
    </row>
    <row r="370" spans="1:125" s="4" customFormat="1" x14ac:dyDescent="0.25">
      <c r="A370" s="20"/>
      <c r="DU370" s="19"/>
    </row>
    <row r="371" spans="1:125" s="4" customFormat="1" x14ac:dyDescent="0.25">
      <c r="A371" s="20"/>
      <c r="DU371" s="19"/>
    </row>
    <row r="372" spans="1:125" s="4" customFormat="1" x14ac:dyDescent="0.25">
      <c r="A372" s="20"/>
      <c r="DU372" s="19"/>
    </row>
    <row r="373" spans="1:125" s="4" customFormat="1" x14ac:dyDescent="0.25">
      <c r="A373" s="20"/>
      <c r="DU373" s="19"/>
    </row>
    <row r="374" spans="1:125" s="4" customFormat="1" x14ac:dyDescent="0.25">
      <c r="A374" s="20"/>
      <c r="DU374" s="19"/>
    </row>
    <row r="375" spans="1:125" s="4" customFormat="1" x14ac:dyDescent="0.25">
      <c r="A375" s="20"/>
      <c r="DU375" s="19"/>
    </row>
    <row r="376" spans="1:125" s="4" customFormat="1" x14ac:dyDescent="0.25">
      <c r="A376" s="20"/>
      <c r="DU376" s="19"/>
    </row>
    <row r="377" spans="1:125" s="4" customFormat="1" x14ac:dyDescent="0.25">
      <c r="A377" s="20"/>
      <c r="DU377" s="19"/>
    </row>
    <row r="378" spans="1:125" s="4" customFormat="1" x14ac:dyDescent="0.25">
      <c r="A378" s="20"/>
      <c r="DU378" s="19"/>
    </row>
    <row r="379" spans="1:125" s="4" customFormat="1" x14ac:dyDescent="0.25">
      <c r="A379" s="20"/>
      <c r="DU379" s="19"/>
    </row>
    <row r="380" spans="1:125" s="4" customFormat="1" x14ac:dyDescent="0.25">
      <c r="A380" s="20"/>
      <c r="DU380" s="19"/>
    </row>
    <row r="381" spans="1:125" s="4" customFormat="1" x14ac:dyDescent="0.25">
      <c r="A381" s="20"/>
      <c r="DU381" s="19"/>
    </row>
    <row r="382" spans="1:125" s="4" customFormat="1" x14ac:dyDescent="0.25">
      <c r="A382" s="20"/>
      <c r="DU382" s="19"/>
    </row>
    <row r="383" spans="1:125" s="4" customFormat="1" x14ac:dyDescent="0.25">
      <c r="A383" s="20"/>
      <c r="DU383" s="19"/>
    </row>
    <row r="384" spans="1:125" s="4" customFormat="1" x14ac:dyDescent="0.25">
      <c r="A384" s="20"/>
      <c r="DU384" s="19"/>
    </row>
    <row r="385" spans="1:125" s="4" customFormat="1" x14ac:dyDescent="0.25">
      <c r="A385" s="20"/>
      <c r="DU385" s="19"/>
    </row>
    <row r="386" spans="1:125" s="4" customFormat="1" x14ac:dyDescent="0.25">
      <c r="A386" s="20"/>
      <c r="DU386" s="19"/>
    </row>
    <row r="387" spans="1:125" s="4" customFormat="1" x14ac:dyDescent="0.25">
      <c r="A387" s="20"/>
      <c r="DU387" s="19"/>
    </row>
    <row r="388" spans="1:125" s="4" customFormat="1" x14ac:dyDescent="0.25">
      <c r="A388" s="20"/>
      <c r="DU388" s="19"/>
    </row>
    <row r="389" spans="1:125" s="4" customFormat="1" x14ac:dyDescent="0.25">
      <c r="A389" s="20"/>
      <c r="DU389" s="19"/>
    </row>
    <row r="390" spans="1:125" s="4" customFormat="1" x14ac:dyDescent="0.25">
      <c r="A390" s="20"/>
      <c r="DU390" s="19"/>
    </row>
    <row r="391" spans="1:125" s="4" customFormat="1" x14ac:dyDescent="0.25">
      <c r="A391" s="20"/>
      <c r="DU391" s="19"/>
    </row>
    <row r="392" spans="1:125" s="4" customFormat="1" x14ac:dyDescent="0.25">
      <c r="A392" s="20"/>
      <c r="DU392" s="19"/>
    </row>
    <row r="393" spans="1:125" s="4" customFormat="1" x14ac:dyDescent="0.25">
      <c r="A393" s="20"/>
      <c r="DU393" s="19"/>
    </row>
    <row r="394" spans="1:125" s="4" customFormat="1" x14ac:dyDescent="0.25">
      <c r="A394" s="20"/>
      <c r="DU394" s="19"/>
    </row>
    <row r="395" spans="1:125" s="4" customFormat="1" x14ac:dyDescent="0.25">
      <c r="A395" s="20"/>
      <c r="DU395" s="19"/>
    </row>
    <row r="396" spans="1:125" s="4" customFormat="1" x14ac:dyDescent="0.25">
      <c r="A396" s="20"/>
      <c r="DU396" s="19"/>
    </row>
    <row r="397" spans="1:125" s="4" customFormat="1" x14ac:dyDescent="0.25">
      <c r="A397" s="20"/>
      <c r="DU397" s="19"/>
    </row>
    <row r="398" spans="1:125" s="4" customFormat="1" x14ac:dyDescent="0.25">
      <c r="A398" s="20"/>
      <c r="DU398" s="19"/>
    </row>
    <row r="399" spans="1:125" s="4" customFormat="1" x14ac:dyDescent="0.25">
      <c r="A399" s="20"/>
      <c r="DU399" s="19"/>
    </row>
    <row r="400" spans="1:125" s="4" customFormat="1" x14ac:dyDescent="0.25">
      <c r="A400" s="20"/>
      <c r="DU400" s="19"/>
    </row>
    <row r="401" spans="1:125" s="4" customFormat="1" x14ac:dyDescent="0.25">
      <c r="A401" s="20"/>
      <c r="DU401" s="19"/>
    </row>
    <row r="402" spans="1:125" s="4" customFormat="1" x14ac:dyDescent="0.25">
      <c r="A402" s="20"/>
      <c r="DU402" s="19"/>
    </row>
    <row r="403" spans="1:125" s="4" customFormat="1" x14ac:dyDescent="0.25">
      <c r="A403" s="20"/>
      <c r="DU403" s="19"/>
    </row>
    <row r="404" spans="1:125" s="4" customFormat="1" x14ac:dyDescent="0.25">
      <c r="A404" s="20"/>
      <c r="DU404" s="19"/>
    </row>
    <row r="405" spans="1:125" s="4" customFormat="1" x14ac:dyDescent="0.25">
      <c r="A405" s="20"/>
      <c r="DU405" s="19"/>
    </row>
    <row r="406" spans="1:125" s="4" customFormat="1" x14ac:dyDescent="0.25">
      <c r="A406" s="20"/>
      <c r="DU406" s="19"/>
    </row>
    <row r="407" spans="1:125" s="4" customFormat="1" x14ac:dyDescent="0.25">
      <c r="A407" s="20"/>
      <c r="DU407" s="19"/>
    </row>
    <row r="408" spans="1:125" s="4" customFormat="1" x14ac:dyDescent="0.25">
      <c r="A408" s="20"/>
      <c r="DU408" s="19"/>
    </row>
    <row r="409" spans="1:125" s="4" customFormat="1" x14ac:dyDescent="0.25">
      <c r="A409" s="20"/>
      <c r="DU409" s="19"/>
    </row>
    <row r="410" spans="1:125" s="4" customFormat="1" x14ac:dyDescent="0.25">
      <c r="A410" s="20"/>
      <c r="DU410" s="19"/>
    </row>
    <row r="411" spans="1:125" s="4" customFormat="1" x14ac:dyDescent="0.25">
      <c r="A411" s="20"/>
      <c r="DU411" s="19"/>
    </row>
    <row r="412" spans="1:125" s="4" customFormat="1" x14ac:dyDescent="0.25">
      <c r="A412" s="20"/>
      <c r="DU412" s="19"/>
    </row>
    <row r="413" spans="1:125" s="4" customFormat="1" x14ac:dyDescent="0.25">
      <c r="A413" s="20"/>
      <c r="DU413" s="19"/>
    </row>
    <row r="414" spans="1:125" s="4" customFormat="1" x14ac:dyDescent="0.25">
      <c r="A414" s="20"/>
      <c r="DU414" s="19"/>
    </row>
    <row r="415" spans="1:125" s="4" customFormat="1" x14ac:dyDescent="0.25">
      <c r="A415" s="20"/>
      <c r="DU415" s="19"/>
    </row>
    <row r="416" spans="1:125" s="4" customFormat="1" x14ac:dyDescent="0.25">
      <c r="A416" s="20"/>
      <c r="DU416" s="19"/>
    </row>
    <row r="417" spans="1:125" s="4" customFormat="1" x14ac:dyDescent="0.25">
      <c r="A417" s="20"/>
      <c r="DU417" s="19"/>
    </row>
    <row r="418" spans="1:125" s="4" customFormat="1" x14ac:dyDescent="0.25">
      <c r="A418" s="20"/>
      <c r="DU418" s="19"/>
    </row>
    <row r="419" spans="1:125" s="4" customFormat="1" x14ac:dyDescent="0.25">
      <c r="A419" s="20"/>
      <c r="DU419" s="19"/>
    </row>
    <row r="420" spans="1:125" s="4" customFormat="1" x14ac:dyDescent="0.25">
      <c r="A420" s="20"/>
      <c r="DU420" s="19"/>
    </row>
    <row r="421" spans="1:125" s="4" customFormat="1" x14ac:dyDescent="0.25">
      <c r="A421" s="20"/>
      <c r="DU421" s="19"/>
    </row>
    <row r="422" spans="1:125" s="4" customFormat="1" x14ac:dyDescent="0.25">
      <c r="A422" s="20"/>
      <c r="DU422" s="19"/>
    </row>
    <row r="423" spans="1:125" s="4" customFormat="1" x14ac:dyDescent="0.25">
      <c r="A423" s="20"/>
      <c r="DU423" s="19"/>
    </row>
    <row r="424" spans="1:125" s="4" customFormat="1" x14ac:dyDescent="0.25">
      <c r="A424" s="20"/>
      <c r="DU424" s="19"/>
    </row>
    <row r="425" spans="1:125" s="4" customFormat="1" x14ac:dyDescent="0.25">
      <c r="A425" s="20"/>
      <c r="DU425" s="19"/>
    </row>
    <row r="426" spans="1:125" s="4" customFormat="1" x14ac:dyDescent="0.25">
      <c r="A426" s="20"/>
      <c r="DU426" s="19"/>
    </row>
    <row r="427" spans="1:125" s="4" customFormat="1" x14ac:dyDescent="0.25">
      <c r="A427" s="20"/>
      <c r="DU427" s="19"/>
    </row>
    <row r="428" spans="1:125" s="4" customFormat="1" x14ac:dyDescent="0.25">
      <c r="A428" s="20"/>
      <c r="DU428" s="19"/>
    </row>
    <row r="429" spans="1:125" s="4" customFormat="1" x14ac:dyDescent="0.25">
      <c r="A429" s="20"/>
      <c r="DU429" s="19"/>
    </row>
    <row r="430" spans="1:125" s="4" customFormat="1" x14ac:dyDescent="0.25">
      <c r="A430" s="20"/>
      <c r="DU430" s="19"/>
    </row>
    <row r="431" spans="1:125" s="4" customFormat="1" x14ac:dyDescent="0.25">
      <c r="A431" s="20"/>
      <c r="DU431" s="19"/>
    </row>
    <row r="432" spans="1:125" s="4" customFormat="1" x14ac:dyDescent="0.25">
      <c r="A432" s="20"/>
      <c r="DU432" s="19"/>
    </row>
    <row r="433" spans="1:125" s="4" customFormat="1" x14ac:dyDescent="0.25">
      <c r="A433" s="20"/>
      <c r="DU433" s="19"/>
    </row>
    <row r="434" spans="1:125" s="4" customFormat="1" x14ac:dyDescent="0.25">
      <c r="A434" s="20"/>
      <c r="DU434" s="19"/>
    </row>
    <row r="435" spans="1:125" s="4" customFormat="1" x14ac:dyDescent="0.25">
      <c r="A435" s="20"/>
      <c r="DU435" s="19"/>
    </row>
    <row r="436" spans="1:125" s="4" customFormat="1" x14ac:dyDescent="0.25">
      <c r="A436" s="20"/>
      <c r="DU436" s="19"/>
    </row>
    <row r="437" spans="1:125" s="4" customFormat="1" x14ac:dyDescent="0.25">
      <c r="A437" s="20"/>
      <c r="DU437" s="19"/>
    </row>
    <row r="438" spans="1:125" s="4" customFormat="1" x14ac:dyDescent="0.25">
      <c r="A438" s="20"/>
      <c r="DU438" s="19"/>
    </row>
    <row r="439" spans="1:125" s="4" customFormat="1" x14ac:dyDescent="0.25">
      <c r="A439" s="20"/>
      <c r="DU439" s="19"/>
    </row>
    <row r="440" spans="1:125" s="4" customFormat="1" x14ac:dyDescent="0.25">
      <c r="A440" s="20"/>
      <c r="DU440" s="19"/>
    </row>
    <row r="441" spans="1:125" s="4" customFormat="1" x14ac:dyDescent="0.25">
      <c r="A441" s="20"/>
      <c r="DU441" s="19"/>
    </row>
    <row r="442" spans="1:125" s="4" customFormat="1" x14ac:dyDescent="0.25">
      <c r="A442" s="20"/>
      <c r="DU442" s="19"/>
    </row>
    <row r="443" spans="1:125" s="4" customFormat="1" x14ac:dyDescent="0.25">
      <c r="A443" s="20"/>
      <c r="DU443" s="19"/>
    </row>
    <row r="444" spans="1:125" s="4" customFormat="1" x14ac:dyDescent="0.25">
      <c r="A444" s="20"/>
      <c r="DU444" s="19"/>
    </row>
    <row r="445" spans="1:125" s="4" customFormat="1" x14ac:dyDescent="0.25">
      <c r="A445" s="20"/>
      <c r="DU445" s="19"/>
    </row>
    <row r="446" spans="1:125" s="4" customFormat="1" x14ac:dyDescent="0.25">
      <c r="A446" s="20"/>
      <c r="DU446" s="19"/>
    </row>
    <row r="447" spans="1:125" s="4" customFormat="1" x14ac:dyDescent="0.25">
      <c r="A447" s="20"/>
      <c r="DU447" s="19"/>
    </row>
    <row r="448" spans="1:125" s="4" customFormat="1" x14ac:dyDescent="0.25">
      <c r="A448" s="20"/>
      <c r="DU448" s="19"/>
    </row>
    <row r="449" spans="1:125" s="4" customFormat="1" x14ac:dyDescent="0.25">
      <c r="A449" s="20"/>
      <c r="DU449" s="19"/>
    </row>
    <row r="450" spans="1:125" s="4" customFormat="1" x14ac:dyDescent="0.25">
      <c r="A450" s="20"/>
      <c r="DU450" s="19"/>
    </row>
    <row r="451" spans="1:125" s="4" customFormat="1" x14ac:dyDescent="0.25">
      <c r="A451" s="20"/>
      <c r="DU451" s="19"/>
    </row>
    <row r="452" spans="1:125" s="4" customFormat="1" x14ac:dyDescent="0.25">
      <c r="A452" s="20"/>
      <c r="DU452" s="19"/>
    </row>
    <row r="453" spans="1:125" s="4" customFormat="1" x14ac:dyDescent="0.25">
      <c r="A453" s="20"/>
      <c r="DU453" s="19"/>
    </row>
    <row r="454" spans="1:125" s="4" customFormat="1" x14ac:dyDescent="0.25">
      <c r="A454" s="20"/>
      <c r="DU454" s="19"/>
    </row>
    <row r="455" spans="1:125" s="4" customFormat="1" x14ac:dyDescent="0.25">
      <c r="A455" s="20"/>
      <c r="DU455" s="19"/>
    </row>
    <row r="456" spans="1:125" s="4" customFormat="1" x14ac:dyDescent="0.25">
      <c r="A456" s="20"/>
      <c r="DU456" s="19"/>
    </row>
    <row r="457" spans="1:125" s="4" customFormat="1" x14ac:dyDescent="0.25">
      <c r="A457" s="20"/>
      <c r="DU457" s="19"/>
    </row>
    <row r="458" spans="1:125" s="4" customFormat="1" x14ac:dyDescent="0.25">
      <c r="A458" s="20"/>
      <c r="DU458" s="19"/>
    </row>
    <row r="459" spans="1:125" s="4" customFormat="1" x14ac:dyDescent="0.25">
      <c r="A459" s="20"/>
      <c r="DU459" s="19"/>
    </row>
    <row r="460" spans="1:125" s="4" customFormat="1" x14ac:dyDescent="0.25">
      <c r="A460" s="20"/>
      <c r="DU460" s="19"/>
    </row>
    <row r="461" spans="1:125" s="4" customFormat="1" x14ac:dyDescent="0.25">
      <c r="A461" s="20"/>
      <c r="DU461" s="19"/>
    </row>
    <row r="462" spans="1:125" s="4" customFormat="1" x14ac:dyDescent="0.25">
      <c r="A462" s="20"/>
      <c r="DU462" s="19"/>
    </row>
    <row r="463" spans="1:125" s="4" customFormat="1" x14ac:dyDescent="0.25">
      <c r="A463" s="20"/>
      <c r="DU463" s="19"/>
    </row>
    <row r="464" spans="1:125" s="4" customFormat="1" x14ac:dyDescent="0.25">
      <c r="A464" s="20"/>
      <c r="DU464" s="19"/>
    </row>
    <row r="465" spans="1:125" s="4" customFormat="1" x14ac:dyDescent="0.25">
      <c r="A465" s="20"/>
      <c r="DU465" s="19"/>
    </row>
    <row r="466" spans="1:125" s="4" customFormat="1" x14ac:dyDescent="0.25">
      <c r="A466" s="20"/>
      <c r="DU466" s="19"/>
    </row>
    <row r="467" spans="1:125" s="4" customFormat="1" x14ac:dyDescent="0.25">
      <c r="A467" s="20"/>
      <c r="DU467" s="19"/>
    </row>
    <row r="468" spans="1:125" s="4" customFormat="1" x14ac:dyDescent="0.25">
      <c r="A468" s="20"/>
      <c r="DU468" s="19"/>
    </row>
    <row r="469" spans="1:125" s="4" customFormat="1" x14ac:dyDescent="0.25">
      <c r="A469" s="20"/>
      <c r="DU469" s="19"/>
    </row>
    <row r="470" spans="1:125" s="4" customFormat="1" x14ac:dyDescent="0.25">
      <c r="A470" s="20"/>
      <c r="DU470" s="19"/>
    </row>
    <row r="471" spans="1:125" s="4" customFormat="1" x14ac:dyDescent="0.25">
      <c r="A471" s="20"/>
      <c r="DU471" s="19"/>
    </row>
    <row r="472" spans="1:125" s="4" customFormat="1" x14ac:dyDescent="0.25">
      <c r="A472" s="20"/>
      <c r="DU472" s="19"/>
    </row>
    <row r="473" spans="1:125" s="4" customFormat="1" x14ac:dyDescent="0.25">
      <c r="A473" s="20"/>
      <c r="DU473" s="19"/>
    </row>
    <row r="474" spans="1:125" s="4" customFormat="1" x14ac:dyDescent="0.25">
      <c r="A474" s="20"/>
      <c r="DU474" s="19"/>
    </row>
    <row r="475" spans="1:125" s="4" customFormat="1" x14ac:dyDescent="0.25">
      <c r="A475" s="20"/>
      <c r="DU475" s="19"/>
    </row>
    <row r="476" spans="1:125" s="4" customFormat="1" x14ac:dyDescent="0.25">
      <c r="A476" s="20"/>
      <c r="DU476" s="19"/>
    </row>
    <row r="477" spans="1:125" s="4" customFormat="1" x14ac:dyDescent="0.25">
      <c r="A477" s="20"/>
      <c r="DU477" s="19"/>
    </row>
    <row r="478" spans="1:125" s="4" customFormat="1" x14ac:dyDescent="0.25">
      <c r="A478" s="20"/>
      <c r="DU478" s="19"/>
    </row>
    <row r="479" spans="1:125" s="4" customFormat="1" x14ac:dyDescent="0.25">
      <c r="A479" s="20"/>
      <c r="DU479" s="19"/>
    </row>
    <row r="480" spans="1:125" s="4" customFormat="1" x14ac:dyDescent="0.25">
      <c r="A480" s="20"/>
      <c r="DU480" s="19"/>
    </row>
    <row r="481" spans="1:125" s="4" customFormat="1" x14ac:dyDescent="0.25">
      <c r="A481" s="20"/>
      <c r="DU481" s="19"/>
    </row>
    <row r="482" spans="1:125" s="4" customFormat="1" x14ac:dyDescent="0.25">
      <c r="A482" s="20"/>
      <c r="DU482" s="19"/>
    </row>
    <row r="483" spans="1:125" s="4" customFormat="1" x14ac:dyDescent="0.25">
      <c r="A483" s="20"/>
      <c r="DU483" s="19"/>
    </row>
    <row r="484" spans="1:125" s="4" customFormat="1" x14ac:dyDescent="0.25">
      <c r="A484" s="20"/>
      <c r="DU484" s="19"/>
    </row>
    <row r="485" spans="1:125" s="4" customFormat="1" x14ac:dyDescent="0.25">
      <c r="A485" s="20"/>
      <c r="DU485" s="19"/>
    </row>
    <row r="486" spans="1:125" s="4" customFormat="1" x14ac:dyDescent="0.25">
      <c r="A486" s="20"/>
      <c r="DU486" s="19"/>
    </row>
    <row r="487" spans="1:125" s="4" customFormat="1" x14ac:dyDescent="0.25">
      <c r="A487" s="20"/>
      <c r="DU487" s="19"/>
    </row>
    <row r="488" spans="1:125" s="4" customFormat="1" x14ac:dyDescent="0.25">
      <c r="A488" s="20"/>
      <c r="DU488" s="19"/>
    </row>
    <row r="489" spans="1:125" s="4" customFormat="1" x14ac:dyDescent="0.25">
      <c r="A489" s="20"/>
      <c r="DU489" s="19"/>
    </row>
    <row r="490" spans="1:125" s="4" customFormat="1" x14ac:dyDescent="0.25">
      <c r="A490" s="20"/>
      <c r="DU490" s="19"/>
    </row>
    <row r="491" spans="1:125" s="4" customFormat="1" x14ac:dyDescent="0.25">
      <c r="A491" s="20"/>
      <c r="DU491" s="19"/>
    </row>
    <row r="492" spans="1:125" s="4" customFormat="1" x14ac:dyDescent="0.25">
      <c r="A492" s="20"/>
      <c r="DU492" s="19"/>
    </row>
    <row r="493" spans="1:125" s="4" customFormat="1" x14ac:dyDescent="0.25">
      <c r="A493" s="20"/>
      <c r="DU493" s="19"/>
    </row>
    <row r="494" spans="1:125" s="4" customFormat="1" x14ac:dyDescent="0.25">
      <c r="A494" s="20"/>
      <c r="DU494" s="19"/>
    </row>
    <row r="495" spans="1:125" s="4" customFormat="1" x14ac:dyDescent="0.25">
      <c r="A495" s="20"/>
      <c r="DU495" s="19"/>
    </row>
    <row r="496" spans="1:125" s="4" customFormat="1" x14ac:dyDescent="0.25">
      <c r="A496" s="20"/>
      <c r="DU496" s="19"/>
    </row>
    <row r="497" spans="1:125" s="4" customFormat="1" x14ac:dyDescent="0.25">
      <c r="A497" s="20"/>
      <c r="DU497" s="19"/>
    </row>
    <row r="498" spans="1:125" s="4" customFormat="1" x14ac:dyDescent="0.25">
      <c r="A498" s="20"/>
      <c r="DU498" s="19"/>
    </row>
    <row r="499" spans="1:125" s="4" customFormat="1" x14ac:dyDescent="0.25">
      <c r="A499" s="20"/>
      <c r="DU499" s="19"/>
    </row>
    <row r="500" spans="1:125" s="4" customFormat="1" x14ac:dyDescent="0.25">
      <c r="A500" s="20"/>
      <c r="DU500" s="19"/>
    </row>
    <row r="501" spans="1:125" s="4" customFormat="1" x14ac:dyDescent="0.25">
      <c r="A501" s="20"/>
      <c r="DU501" s="19"/>
    </row>
    <row r="502" spans="1:125" s="4" customFormat="1" x14ac:dyDescent="0.25">
      <c r="A502" s="20"/>
      <c r="DU502" s="19"/>
    </row>
    <row r="503" spans="1:125" s="4" customFormat="1" x14ac:dyDescent="0.25">
      <c r="A503" s="20"/>
      <c r="DU503" s="19"/>
    </row>
    <row r="504" spans="1:125" s="4" customFormat="1" x14ac:dyDescent="0.25">
      <c r="A504" s="20"/>
      <c r="DU504" s="19"/>
    </row>
    <row r="505" spans="1:125" s="4" customFormat="1" x14ac:dyDescent="0.25">
      <c r="A505" s="20"/>
      <c r="DU505" s="19"/>
    </row>
    <row r="506" spans="1:125" s="4" customFormat="1" x14ac:dyDescent="0.25">
      <c r="A506" s="20"/>
      <c r="DU506" s="19"/>
    </row>
    <row r="507" spans="1:125" s="4" customFormat="1" x14ac:dyDescent="0.25">
      <c r="A507" s="20"/>
      <c r="DU507" s="19"/>
    </row>
    <row r="508" spans="1:125" s="4" customFormat="1" x14ac:dyDescent="0.25">
      <c r="A508" s="20"/>
      <c r="DU508" s="19"/>
    </row>
    <row r="509" spans="1:125" s="4" customFormat="1" x14ac:dyDescent="0.25">
      <c r="A509" s="20"/>
      <c r="DU509" s="19"/>
    </row>
    <row r="510" spans="1:125" s="4" customFormat="1" x14ac:dyDescent="0.25">
      <c r="A510" s="20"/>
      <c r="DU510" s="19"/>
    </row>
    <row r="511" spans="1:125" s="4" customFormat="1" x14ac:dyDescent="0.25">
      <c r="A511" s="20"/>
      <c r="DU511" s="19"/>
    </row>
    <row r="512" spans="1:125" s="4" customFormat="1" x14ac:dyDescent="0.25">
      <c r="A512" s="20"/>
      <c r="DU512" s="19"/>
    </row>
    <row r="513" spans="1:125" s="4" customFormat="1" x14ac:dyDescent="0.25">
      <c r="A513" s="20"/>
      <c r="DU513" s="19"/>
    </row>
    <row r="514" spans="1:125" s="4" customFormat="1" x14ac:dyDescent="0.25">
      <c r="A514" s="20"/>
      <c r="DU514" s="19"/>
    </row>
    <row r="515" spans="1:125" s="4" customFormat="1" x14ac:dyDescent="0.25">
      <c r="A515" s="20"/>
      <c r="DU515" s="19"/>
    </row>
    <row r="516" spans="1:125" s="4" customFormat="1" x14ac:dyDescent="0.25">
      <c r="A516" s="20"/>
      <c r="DU516" s="19"/>
    </row>
    <row r="517" spans="1:125" s="4" customFormat="1" x14ac:dyDescent="0.25">
      <c r="A517" s="20"/>
      <c r="DU517" s="19"/>
    </row>
    <row r="518" spans="1:125" s="4" customFormat="1" x14ac:dyDescent="0.25">
      <c r="A518" s="20"/>
      <c r="DU518" s="19"/>
    </row>
    <row r="519" spans="1:125" s="4" customFormat="1" x14ac:dyDescent="0.25">
      <c r="A519" s="20"/>
      <c r="DU519" s="19"/>
    </row>
    <row r="520" spans="1:125" s="4" customFormat="1" x14ac:dyDescent="0.25">
      <c r="A520" s="20"/>
      <c r="DU520" s="19"/>
    </row>
    <row r="521" spans="1:125" s="4" customFormat="1" x14ac:dyDescent="0.25">
      <c r="A521" s="20"/>
      <c r="DU521" s="19"/>
    </row>
    <row r="522" spans="1:125" s="4" customFormat="1" x14ac:dyDescent="0.25">
      <c r="A522" s="20"/>
      <c r="DU522" s="19"/>
    </row>
    <row r="523" spans="1:125" s="4" customFormat="1" x14ac:dyDescent="0.25">
      <c r="A523" s="20"/>
      <c r="DU523" s="19"/>
    </row>
    <row r="524" spans="1:125" s="4" customFormat="1" x14ac:dyDescent="0.25">
      <c r="A524" s="20"/>
      <c r="DU524" s="19"/>
    </row>
    <row r="525" spans="1:125" s="4" customFormat="1" x14ac:dyDescent="0.25">
      <c r="A525" s="20"/>
      <c r="DU525" s="19"/>
    </row>
    <row r="526" spans="1:125" s="4" customFormat="1" x14ac:dyDescent="0.25">
      <c r="A526" s="20"/>
      <c r="DU526" s="19"/>
    </row>
    <row r="527" spans="1:125" s="4" customFormat="1" x14ac:dyDescent="0.25">
      <c r="A527" s="20"/>
      <c r="DU527" s="19"/>
    </row>
    <row r="528" spans="1:125" s="4" customFormat="1" x14ac:dyDescent="0.25">
      <c r="A528" s="20"/>
      <c r="DU528" s="19"/>
    </row>
    <row r="529" spans="1:125" s="4" customFormat="1" x14ac:dyDescent="0.25">
      <c r="A529" s="20"/>
      <c r="DU529" s="19"/>
    </row>
    <row r="530" spans="1:125" s="4" customFormat="1" x14ac:dyDescent="0.25">
      <c r="A530" s="20"/>
      <c r="DU530" s="19"/>
    </row>
    <row r="531" spans="1:125" s="4" customFormat="1" x14ac:dyDescent="0.25">
      <c r="A531" s="20"/>
      <c r="DU531" s="19"/>
    </row>
    <row r="532" spans="1:125" s="4" customFormat="1" x14ac:dyDescent="0.25">
      <c r="A532" s="20"/>
      <c r="DU532" s="19"/>
    </row>
    <row r="533" spans="1:125" s="4" customFormat="1" x14ac:dyDescent="0.25">
      <c r="A533" s="20"/>
      <c r="DU533" s="19"/>
    </row>
    <row r="534" spans="1:125" s="4" customFormat="1" x14ac:dyDescent="0.25">
      <c r="A534" s="20"/>
      <c r="DU534" s="19"/>
    </row>
    <row r="535" spans="1:125" s="4" customFormat="1" x14ac:dyDescent="0.25">
      <c r="A535" s="20"/>
      <c r="DU535" s="19"/>
    </row>
    <row r="536" spans="1:125" s="4" customFormat="1" x14ac:dyDescent="0.25">
      <c r="A536" s="20"/>
      <c r="DU536" s="19"/>
    </row>
    <row r="537" spans="1:125" s="4" customFormat="1" x14ac:dyDescent="0.25">
      <c r="A537" s="20"/>
      <c r="DU537" s="19"/>
    </row>
    <row r="538" spans="1:125" s="4" customFormat="1" x14ac:dyDescent="0.25">
      <c r="A538" s="20"/>
      <c r="DU538" s="19"/>
    </row>
    <row r="539" spans="1:125" s="4" customFormat="1" x14ac:dyDescent="0.25">
      <c r="A539" s="20"/>
      <c r="DU539" s="19"/>
    </row>
    <row r="540" spans="1:125" s="4" customFormat="1" x14ac:dyDescent="0.25">
      <c r="A540" s="20"/>
      <c r="DU540" s="19"/>
    </row>
    <row r="541" spans="1:125" s="4" customFormat="1" x14ac:dyDescent="0.25">
      <c r="A541" s="20"/>
      <c r="DU541" s="19"/>
    </row>
    <row r="542" spans="1:125" s="4" customFormat="1" x14ac:dyDescent="0.25">
      <c r="A542" s="20"/>
      <c r="DU542" s="19"/>
    </row>
    <row r="543" spans="1:125" s="4" customFormat="1" x14ac:dyDescent="0.25">
      <c r="A543" s="20"/>
      <c r="DU543" s="19"/>
    </row>
    <row r="544" spans="1:125" s="4" customFormat="1" x14ac:dyDescent="0.25">
      <c r="A544" s="20"/>
      <c r="DU544" s="19"/>
    </row>
    <row r="545" spans="1:125" s="4" customFormat="1" x14ac:dyDescent="0.25">
      <c r="A545" s="20"/>
      <c r="DU545" s="19"/>
    </row>
    <row r="546" spans="1:125" s="4" customFormat="1" x14ac:dyDescent="0.25">
      <c r="A546" s="20"/>
      <c r="DU546" s="19"/>
    </row>
    <row r="547" spans="1:125" s="4" customFormat="1" x14ac:dyDescent="0.25">
      <c r="A547" s="20"/>
      <c r="DU547" s="19"/>
    </row>
    <row r="548" spans="1:125" s="4" customFormat="1" x14ac:dyDescent="0.25">
      <c r="A548" s="20"/>
      <c r="DU548" s="19"/>
    </row>
    <row r="549" spans="1:125" s="4" customFormat="1" x14ac:dyDescent="0.25">
      <c r="A549" s="20"/>
      <c r="DU549" s="19"/>
    </row>
    <row r="550" spans="1:125" s="4" customFormat="1" x14ac:dyDescent="0.25">
      <c r="A550" s="20"/>
      <c r="DU550" s="19"/>
    </row>
    <row r="551" spans="1:125" s="4" customFormat="1" x14ac:dyDescent="0.25">
      <c r="A551" s="20"/>
      <c r="DU551" s="19"/>
    </row>
    <row r="552" spans="1:125" s="4" customFormat="1" x14ac:dyDescent="0.25">
      <c r="A552" s="20"/>
      <c r="DU552" s="19"/>
    </row>
    <row r="553" spans="1:125" s="4" customFormat="1" x14ac:dyDescent="0.25">
      <c r="A553" s="20"/>
      <c r="DU553" s="19"/>
    </row>
    <row r="554" spans="1:125" s="4" customFormat="1" x14ac:dyDescent="0.25">
      <c r="A554" s="20"/>
      <c r="DU554" s="19"/>
    </row>
    <row r="555" spans="1:125" s="4" customFormat="1" x14ac:dyDescent="0.25">
      <c r="A555" s="20"/>
      <c r="DU555" s="19"/>
    </row>
    <row r="556" spans="1:125" s="4" customFormat="1" x14ac:dyDescent="0.25">
      <c r="A556" s="20"/>
      <c r="DU556" s="19"/>
    </row>
    <row r="557" spans="1:125" s="4" customFormat="1" x14ac:dyDescent="0.25">
      <c r="A557" s="20"/>
      <c r="DU557" s="19"/>
    </row>
    <row r="558" spans="1:125" s="4" customFormat="1" x14ac:dyDescent="0.25">
      <c r="A558" s="20"/>
      <c r="DU558" s="19"/>
    </row>
    <row r="559" spans="1:125" s="4" customFormat="1" x14ac:dyDescent="0.25">
      <c r="A559" s="20"/>
      <c r="DU559" s="19"/>
    </row>
    <row r="560" spans="1:125" s="4" customFormat="1" x14ac:dyDescent="0.25">
      <c r="A560" s="20"/>
      <c r="DU560" s="19"/>
    </row>
    <row r="561" spans="1:125" s="4" customFormat="1" x14ac:dyDescent="0.25">
      <c r="A561" s="20"/>
      <c r="DU561" s="19"/>
    </row>
    <row r="562" spans="1:125" s="4" customFormat="1" x14ac:dyDescent="0.25">
      <c r="A562" s="20"/>
      <c r="DU562" s="19"/>
    </row>
    <row r="563" spans="1:125" s="4" customFormat="1" x14ac:dyDescent="0.25">
      <c r="A563" s="20"/>
      <c r="DU563" s="19"/>
    </row>
    <row r="564" spans="1:125" s="4" customFormat="1" x14ac:dyDescent="0.25">
      <c r="A564" s="20"/>
      <c r="DU564" s="19"/>
    </row>
    <row r="565" spans="1:125" s="4" customFormat="1" x14ac:dyDescent="0.25">
      <c r="A565" s="20"/>
      <c r="DU565" s="19"/>
    </row>
    <row r="566" spans="1:125" s="4" customFormat="1" x14ac:dyDescent="0.25">
      <c r="A566" s="20"/>
      <c r="DU566" s="19"/>
    </row>
    <row r="567" spans="1:125" s="4" customFormat="1" x14ac:dyDescent="0.25">
      <c r="A567" s="20"/>
      <c r="DU567" s="19"/>
    </row>
    <row r="568" spans="1:125" s="4" customFormat="1" x14ac:dyDescent="0.25">
      <c r="A568" s="20"/>
      <c r="DU568" s="19"/>
    </row>
    <row r="569" spans="1:125" s="4" customFormat="1" x14ac:dyDescent="0.25">
      <c r="A569" s="20"/>
      <c r="DU569" s="19"/>
    </row>
    <row r="570" spans="1:125" s="4" customFormat="1" x14ac:dyDescent="0.25">
      <c r="A570" s="20"/>
      <c r="DU570" s="19"/>
    </row>
    <row r="571" spans="1:125" s="4" customFormat="1" x14ac:dyDescent="0.25">
      <c r="A571" s="20"/>
      <c r="DU571" s="19"/>
    </row>
    <row r="572" spans="1:125" s="4" customFormat="1" x14ac:dyDescent="0.25">
      <c r="A572" s="20"/>
      <c r="DU572" s="19"/>
    </row>
    <row r="573" spans="1:125" s="4" customFormat="1" x14ac:dyDescent="0.25">
      <c r="A573" s="20"/>
      <c r="DU573" s="19"/>
    </row>
    <row r="574" spans="1:125" s="4" customFormat="1" x14ac:dyDescent="0.25">
      <c r="A574" s="20"/>
      <c r="DU574" s="19"/>
    </row>
    <row r="575" spans="1:125" s="4" customFormat="1" x14ac:dyDescent="0.25">
      <c r="A575" s="20"/>
      <c r="DU575" s="19"/>
    </row>
    <row r="576" spans="1:125" s="4" customFormat="1" x14ac:dyDescent="0.25">
      <c r="A576" s="20"/>
      <c r="DU576" s="19"/>
    </row>
    <row r="577" spans="1:125" s="4" customFormat="1" x14ac:dyDescent="0.25">
      <c r="A577" s="20"/>
      <c r="DU577" s="19"/>
    </row>
    <row r="578" spans="1:125" s="4" customFormat="1" x14ac:dyDescent="0.25">
      <c r="A578" s="20"/>
      <c r="DU578" s="19"/>
    </row>
    <row r="579" spans="1:125" s="4" customFormat="1" x14ac:dyDescent="0.25">
      <c r="A579" s="20"/>
      <c r="DU579" s="19"/>
    </row>
    <row r="580" spans="1:125" s="4" customFormat="1" x14ac:dyDescent="0.25">
      <c r="A580" s="20"/>
      <c r="DU580" s="19"/>
    </row>
    <row r="581" spans="1:125" s="4" customFormat="1" x14ac:dyDescent="0.25">
      <c r="A581" s="20"/>
      <c r="DU581" s="19"/>
    </row>
    <row r="582" spans="1:125" s="4" customFormat="1" x14ac:dyDescent="0.25">
      <c r="A582" s="20"/>
      <c r="DU582" s="19"/>
    </row>
    <row r="583" spans="1:125" x14ac:dyDescent="0.25">
      <c r="B583" s="4"/>
    </row>
  </sheetData>
  <sheetProtection algorithmName="SHA-512" hashValue="SVC+0JfpV9yMS0LUSexIyzIiEw+NOoICHod8e0UwCvypqNchDEawb57YpkWWdDbPyfat5z7j3Ln4BXhBwhlfxw==" saltValue="g8lt3TgeT2mWTwt/p0GvMQ==" spinCount="100000" sheet="1" objects="1" scenarios="1" selectLockedCells="1"/>
  <mergeCells count="4">
    <mergeCell ref="C2:K2"/>
    <mergeCell ref="C55:D55"/>
    <mergeCell ref="C56:D56"/>
    <mergeCell ref="C57:D57"/>
  </mergeCells>
  <phoneticPr fontId="18" type="noConversion"/>
  <conditionalFormatting sqref="C134">
    <cfRule type="cellIs" dxfId="44" priority="50" operator="equal">
      <formula>121</formula>
    </cfRule>
    <cfRule type="cellIs" dxfId="43" priority="51" operator="equal">
      <formula>121</formula>
    </cfRule>
  </conditionalFormatting>
  <conditionalFormatting sqref="C140">
    <cfRule type="cellIs" dxfId="42" priority="39" operator="equal">
      <formula>121</formula>
    </cfRule>
    <cfRule type="cellIs" dxfId="41" priority="38" operator="equal">
      <formula>121</formula>
    </cfRule>
  </conditionalFormatting>
  <conditionalFormatting sqref="C146">
    <cfRule type="cellIs" dxfId="40" priority="47" operator="equal">
      <formula>121</formula>
    </cfRule>
    <cfRule type="cellIs" dxfId="39" priority="46" operator="equal">
      <formula>121</formula>
    </cfRule>
  </conditionalFormatting>
  <conditionalFormatting sqref="C152">
    <cfRule type="cellIs" dxfId="38" priority="37" operator="equal">
      <formula>121</formula>
    </cfRule>
    <cfRule type="cellIs" dxfId="37" priority="36" operator="equal">
      <formula>121</formula>
    </cfRule>
  </conditionalFormatting>
  <conditionalFormatting sqref="C158">
    <cfRule type="cellIs" dxfId="36" priority="35" operator="equal">
      <formula>121</formula>
    </cfRule>
    <cfRule type="cellIs" dxfId="35" priority="34" operator="equal">
      <formula>121</formula>
    </cfRule>
  </conditionalFormatting>
  <conditionalFormatting sqref="C164">
    <cfRule type="cellIs" dxfId="34" priority="40" operator="equal">
      <formula>121</formula>
    </cfRule>
    <cfRule type="cellIs" dxfId="33" priority="41" operator="equal">
      <formula>121</formula>
    </cfRule>
  </conditionalFormatting>
  <conditionalFormatting sqref="C170">
    <cfRule type="cellIs" dxfId="32" priority="31" operator="equal">
      <formula>121</formula>
    </cfRule>
    <cfRule type="cellIs" dxfId="31" priority="30" operator="equal">
      <formula>121</formula>
    </cfRule>
  </conditionalFormatting>
  <conditionalFormatting sqref="C176">
    <cfRule type="cellIs" dxfId="30" priority="33" operator="equal">
      <formula>121</formula>
    </cfRule>
    <cfRule type="cellIs" dxfId="29" priority="32" operator="equal">
      <formula>121</formula>
    </cfRule>
  </conditionalFormatting>
  <conditionalFormatting sqref="C182">
    <cfRule type="cellIs" dxfId="28" priority="26" operator="equal">
      <formula>121</formula>
    </cfRule>
    <cfRule type="cellIs" dxfId="27" priority="27" operator="equal">
      <formula>121</formula>
    </cfRule>
  </conditionalFormatting>
  <conditionalFormatting sqref="C188">
    <cfRule type="cellIs" dxfId="26" priority="28" operator="equal">
      <formula>121</formula>
    </cfRule>
    <cfRule type="cellIs" dxfId="25" priority="29" operator="equal">
      <formula>121</formula>
    </cfRule>
  </conditionalFormatting>
  <conditionalFormatting sqref="C194">
    <cfRule type="cellIs" dxfId="24" priority="23" operator="equal">
      <formula>121</formula>
    </cfRule>
    <cfRule type="cellIs" dxfId="23" priority="22" operator="equal">
      <formula>121</formula>
    </cfRule>
  </conditionalFormatting>
  <conditionalFormatting sqref="C200">
    <cfRule type="cellIs" dxfId="22" priority="24" operator="equal">
      <formula>121</formula>
    </cfRule>
    <cfRule type="cellIs" dxfId="21" priority="25" operator="equal">
      <formula>121</formula>
    </cfRule>
  </conditionalFormatting>
  <conditionalFormatting sqref="C206">
    <cfRule type="cellIs" dxfId="20" priority="18" operator="equal">
      <formula>121</formula>
    </cfRule>
    <cfRule type="cellIs" dxfId="19" priority="19" operator="equal">
      <formula>121</formula>
    </cfRule>
  </conditionalFormatting>
  <conditionalFormatting sqref="C212">
    <cfRule type="cellIs" dxfId="18" priority="21" operator="equal">
      <formula>121</formula>
    </cfRule>
    <cfRule type="cellIs" dxfId="17" priority="20" operator="equal">
      <formula>121</formula>
    </cfRule>
  </conditionalFormatting>
  <conditionalFormatting sqref="C218">
    <cfRule type="cellIs" dxfId="16" priority="13" operator="equal">
      <formula>121</formula>
    </cfRule>
    <cfRule type="cellIs" dxfId="15" priority="12" operator="equal">
      <formula>121</formula>
    </cfRule>
  </conditionalFormatting>
  <conditionalFormatting sqref="C224">
    <cfRule type="cellIs" dxfId="14" priority="15" operator="equal">
      <formula>121</formula>
    </cfRule>
    <cfRule type="cellIs" dxfId="13" priority="14" operator="equal">
      <formula>121</formula>
    </cfRule>
  </conditionalFormatting>
  <conditionalFormatting sqref="C230">
    <cfRule type="cellIs" dxfId="12" priority="9" operator="equal">
      <formula>121</formula>
    </cfRule>
    <cfRule type="cellIs" dxfId="11" priority="8" operator="equal">
      <formula>121</formula>
    </cfRule>
  </conditionalFormatting>
  <conditionalFormatting sqref="C236">
    <cfRule type="cellIs" dxfId="10" priority="11" operator="equal">
      <formula>121</formula>
    </cfRule>
    <cfRule type="cellIs" dxfId="9" priority="10" operator="equal">
      <formula>121</formula>
    </cfRule>
  </conditionalFormatting>
  <conditionalFormatting sqref="C242">
    <cfRule type="cellIs" dxfId="8" priority="5" operator="equal">
      <formula>121</formula>
    </cfRule>
    <cfRule type="cellIs" dxfId="7" priority="4" operator="equal">
      <formula>121</formula>
    </cfRule>
  </conditionalFormatting>
  <conditionalFormatting sqref="C248">
    <cfRule type="cellIs" dxfId="6" priority="6" operator="equal">
      <formula>121</formula>
    </cfRule>
    <cfRule type="cellIs" dxfId="5" priority="7" operator="equal">
      <formula>121</formula>
    </cfRule>
  </conditionalFormatting>
  <conditionalFormatting sqref="C26:L35">
    <cfRule type="cellIs" dxfId="4" priority="3" operator="greaterThan">
      <formula>0</formula>
    </cfRule>
  </conditionalFormatting>
  <conditionalFormatting sqref="D108:DS114 D115:DT116 D117:DS118 D120:DS129">
    <cfRule type="cellIs" dxfId="3" priority="17" operator="greaterThan">
      <formula>"o"</formula>
    </cfRule>
    <cfRule type="cellIs" dxfId="2" priority="16" operator="greaterThan">
      <formula>0</formula>
    </cfRule>
  </conditionalFormatting>
  <conditionalFormatting sqref="H5:H14">
    <cfRule type="containsText" dxfId="1" priority="1" operator="containsText" text="Invalid">
      <formula>NOT(ISERROR(SEARCH("Invalid",H5)))</formula>
    </cfRule>
    <cfRule type="containsText" dxfId="0" priority="2" operator="containsText" text="Invaid">
      <formula>NOT(ISERROR(SEARCH("Invaid",H5)))</formula>
    </cfRule>
  </conditionalFormatting>
  <dataValidations count="1">
    <dataValidation type="list" showInputMessage="1" showErrorMessage="1" promptTitle="Loan Type" prompt="Select the Type of Loan" sqref="C5:C14" xr:uid="{2F27D99B-9021-4201-B24C-C2FE2CE5B63A}">
      <formula1>"Select,  Credit Card, Personal, Home, Invest Property, Other"</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Sort Loans</vt:lpstr>
      <vt:lpstr>Loan Schedule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Phillips-Gmail</dc:creator>
  <cp:lastModifiedBy>Glenis Phillips</cp:lastModifiedBy>
  <dcterms:created xsi:type="dcterms:W3CDTF">2021-04-02T03:34:53Z</dcterms:created>
  <dcterms:modified xsi:type="dcterms:W3CDTF">2024-08-08T01:16:41Z</dcterms:modified>
</cp:coreProperties>
</file>